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.6 ΕΚΤΕΛΕΣΗ Π-Υ\01.1.2025\01 ΙΑΝΟΥΑΡΙΟΣ 2025\"/>
    </mc:Choice>
  </mc:AlternateContent>
  <bookViews>
    <workbookView xWindow="0" yWindow="0" windowWidth="23040" windowHeight="9390"/>
  </bookViews>
  <sheets>
    <sheet name="ΕΣΟΔΑ ΕΞΟΔΑ ΟΚΤΩΒΡΙΟΣ 2024" sheetId="1" r:id="rId1"/>
  </sheets>
  <calcPr calcId="152511"/>
</workbook>
</file>

<file path=xl/calcChain.xml><?xml version="1.0" encoding="utf-8"?>
<calcChain xmlns="http://schemas.openxmlformats.org/spreadsheetml/2006/main">
  <c r="D161" i="1" l="1"/>
  <c r="F159" i="1"/>
  <c r="F98" i="1"/>
  <c r="F52" i="1"/>
  <c r="E20" i="1"/>
  <c r="E43" i="1" s="1"/>
  <c r="D43" i="1"/>
  <c r="F19" i="1"/>
  <c r="F18" i="1"/>
  <c r="F36" i="1" l="1"/>
  <c r="F28" i="1" l="1"/>
  <c r="F29" i="1"/>
  <c r="F38" i="1"/>
  <c r="F27" i="1" l="1"/>
  <c r="F30" i="1" l="1"/>
  <c r="F31" i="1"/>
  <c r="F35" i="1"/>
  <c r="E161" i="1" l="1"/>
  <c r="F41" i="1" l="1"/>
  <c r="F37" i="1" l="1"/>
  <c r="F33" i="1"/>
  <c r="F32" i="1"/>
  <c r="F23" i="1"/>
  <c r="F26" i="1"/>
  <c r="F43" i="1" l="1"/>
  <c r="F161" i="1"/>
</calcChain>
</file>

<file path=xl/sharedStrings.xml><?xml version="1.0" encoding="utf-8"?>
<sst xmlns="http://schemas.openxmlformats.org/spreadsheetml/2006/main" count="318" uniqueCount="303">
  <si>
    <t>06.0000.0111</t>
  </si>
  <si>
    <t>Επιχορηγήσεις για δαπάνες μισθοδοσίας προσωπικού.</t>
  </si>
  <si>
    <t>06.0000.0212</t>
  </si>
  <si>
    <t>Εισφορές από Ν.Π.Δ..Δ., Οργανισμούς ή Ειδικούς Λογαριασμούς.</t>
  </si>
  <si>
    <t>06.3000.3511</t>
  </si>
  <si>
    <t>Τόκοι από καταθέσεις σε τράπεζες.</t>
  </si>
  <si>
    <t>06.3000.3524</t>
  </si>
  <si>
    <t>Πρόσοδος από τόκους του Κοινού Κεφαλαίου Ν.Π.Δ.Δ. και  Ασφαλιστικών Φορέων.</t>
  </si>
  <si>
    <t>06.5000.5211</t>
  </si>
  <si>
    <t>Έσοδα υπέρ Μ.Τ.Π.Υ.</t>
  </si>
  <si>
    <t>06.5000.5252</t>
  </si>
  <si>
    <t>06.5000.5259</t>
  </si>
  <si>
    <t>Έσοδα υπέρ λοιπών Οργανισμών.</t>
  </si>
  <si>
    <t>06.5000.5291</t>
  </si>
  <si>
    <t>Έσοδα υπέρ του Δημοσίου.</t>
  </si>
  <si>
    <t>06.5000.5299</t>
  </si>
  <si>
    <t>Έσοδα υπέρ Ανεξάρτητων Αρχών και λοιπών φορέων.</t>
  </si>
  <si>
    <t>Έσοδα υπέρ  Δημοσίου και τρίτων από επενδύσεις χρηματοδοτούμενες από πρόγραμμα  Δημοσίων Επενδύσεων.</t>
  </si>
  <si>
    <t>Γενικά Σύνολα :</t>
  </si>
  <si>
    <t>02.1000.1259.01</t>
  </si>
  <si>
    <t>Προμήθεια βιβλίων, περιοδικών, εφημερίδων και λοιπών εκδόσεων, τρέχοντος έτους.</t>
  </si>
  <si>
    <t>02.1000.1261.01</t>
  </si>
  <si>
    <t>Προμήθεια γραφικής ύλης και μικροαντικειμένων γραφείου γενικά, τρέχοντος έτους.</t>
  </si>
  <si>
    <t>02.1000.1311.01</t>
  </si>
  <si>
    <t>Προμήθεια υγειονομικού υλικού, τρέχοντος έτους.</t>
  </si>
  <si>
    <t>02.1000.1413.01</t>
  </si>
  <si>
    <t>Προμήθεια ειδών συντήρησης και επισκευής κτιρίων γενικά, τρέχοντος έτους.</t>
  </si>
  <si>
    <t>02.1000.1439.01</t>
  </si>
  <si>
    <t>Λοιπές προμήθειες ειδών συντήρησης και επισκευής μηχανικού και λοιπού εξοπλισμού, τρέχοντος έτους.</t>
  </si>
  <si>
    <t>02.1000.1441.01</t>
  </si>
  <si>
    <t>02.1000.1611.01</t>
  </si>
  <si>
    <t>Προμήθεια υγρών καυσίμων και λιπαντικών,  τρέχοντος έτους.</t>
  </si>
  <si>
    <t>02.1000.1731.01</t>
  </si>
  <si>
    <t>Προμήθεια φωτογραφικού και φωτοτυπικού υλικού, τρέχοντος έτους.</t>
  </si>
  <si>
    <t>02.1000.1831.01</t>
  </si>
  <si>
    <t>Προμήθεια υλικού εκπαίδευσης, τρέχοντος έτους.</t>
  </si>
  <si>
    <t>Απόδοση στο Μ.Τ.Π.Υ. των εισπράξεων που έγιναν γι΄αυτό.</t>
  </si>
  <si>
    <t>Απόδοση στον Οργανισμό Απασχόλησης Εργατικού Δυναμικού των εισπράξεων που έγιναν γι΄αυτόν.</t>
  </si>
  <si>
    <t>Απόδοση στους λοιπούς Οργανισμούς των εισπράξεων που έγιναν γι΄ αυτούς.</t>
  </si>
  <si>
    <t>Λοιπές αποδόσεις.</t>
  </si>
  <si>
    <t>02.7000.7123.01</t>
  </si>
  <si>
    <t>Αγορά μεριδίων του Κοινού Κεφαλαίου Ν.Π.Δ.Δ. και Ασφαλιστικών Φορέων.</t>
  </si>
  <si>
    <t>ΕΣΟΔΑ</t>
  </si>
  <si>
    <t>ΚΑΕ</t>
  </si>
  <si>
    <t>ΟΝΟΜΑΣΙΑ</t>
  </si>
  <si>
    <t>ΒΕΒΑΙΩΘΕΝΤΑ</t>
  </si>
  <si>
    <t>ΕΙΣΠΡΑΧΘΕΝΤΑ</t>
  </si>
  <si>
    <t>ΕΞΟΔΑ</t>
  </si>
  <si>
    <t>ΕΝΤΑΛΜΑΤΟΠΟΙΗΘΕΝΤΑ</t>
  </si>
  <si>
    <t>ΠΛΗΡΩΘΕΝΤΑ</t>
  </si>
  <si>
    <t>02.1000.1271.01</t>
  </si>
  <si>
    <t>02.1000.1292.01</t>
  </si>
  <si>
    <t>Προμήθεια ηλεκτρικών λαμπτήρων, τρέχοντος έτους.</t>
  </si>
  <si>
    <t>02.1000.1312.01</t>
  </si>
  <si>
    <t>02.1000.1351.01</t>
  </si>
  <si>
    <t>02.1000.1381.01</t>
  </si>
  <si>
    <t>02.1000.1529.01</t>
  </si>
  <si>
    <t>06.0000.0112</t>
  </si>
  <si>
    <t>06.0000.0133</t>
  </si>
  <si>
    <t>Προμήθεια φαρμακευτικού υλικού, τρέχοντος έτους.</t>
  </si>
  <si>
    <t>Επιχορηγήσεις για δαπάνες λειτουργίας.</t>
  </si>
  <si>
    <t>Επιχορηγήσεις για την λειτουργία των συσσιτίων.</t>
  </si>
  <si>
    <t>Προμήθεια απολυμαντικού υλικού, τρέχοντος έτους.</t>
  </si>
  <si>
    <t>02.7000.7111.01</t>
  </si>
  <si>
    <t>02.9000.9339.ε</t>
  </si>
  <si>
    <t>06.9000.9339.ε</t>
  </si>
  <si>
    <t>06.5000.5119</t>
  </si>
  <si>
    <t>06.5000.5266</t>
  </si>
  <si>
    <t>06.5000.5271</t>
  </si>
  <si>
    <t>Απόληψη για λοιπές δαπάνες που έγιναν.</t>
  </si>
  <si>
    <t>Έσοδα υπέρ Ενιαίου Ταμείου Επικουρικής Ασφάλισης και Εφάπαξ Παροχών (Ε.Τ.Ε.Α.Ε.Π.).</t>
  </si>
  <si>
    <t>Έσοδα υπέρ Ενιαίου Φορέα Κοινωνικής Ασφάλισης (Ε.Φ.Κ.Α.).</t>
  </si>
  <si>
    <t>Έσοδα υπέρ Οργανισμού Απασχόλησης Εργατικού Δυναμικού.</t>
  </si>
  <si>
    <t>Προμήθεια ειδών αθλητισμού, τρέχοντος έτους.</t>
  </si>
  <si>
    <t>06.0000.0136</t>
  </si>
  <si>
    <t>06.0000.0221</t>
  </si>
  <si>
    <t>Επιχορηγήσεις από Ν.Π.Ι.Δ., Οργανισμούς ή Ιδρύματα</t>
  </si>
  <si>
    <t>06.9000.9362.δ</t>
  </si>
  <si>
    <t>02.9000.9362.δ</t>
  </si>
  <si>
    <t>02.0000.0264.01</t>
  </si>
  <si>
    <t>Αποζημίωση για συμμετοχή σε συμβούλια ή επιτροπές (περιλαμβάνονται και ιδιώτες), τρέχοντος έτους.</t>
  </si>
  <si>
    <t>02.0000.0267.01</t>
  </si>
  <si>
    <t>Επιμίσθιο υπαλλήλων και ιδιωτών που διδάσκουν σε σχολές, τρέχοντος έτους.</t>
  </si>
  <si>
    <t>02.0000.0289.01</t>
  </si>
  <si>
    <t>Διάφορες αποζημιώσεις που δεν κατονομάζονται ειδικά, τρέχοντος έτους.</t>
  </si>
  <si>
    <t>02.0000.0411.01</t>
  </si>
  <si>
    <t>Αμοιβές νομικών, που εκτελούν ειδικές υπηρεσίες με την ιδιότητα του ελεύθερου επαγγελματία, τρέχοντος έτους.</t>
  </si>
  <si>
    <t>02.0000.0412.01</t>
  </si>
  <si>
    <t>Αμοιβές τεχνικών, που εκτελούν ειδικές υπηρεσίες με την ιδιότητα του ελεύθερου επαγγελματία, τρέχοντος έτους.</t>
  </si>
  <si>
    <t>02.0000.0419.01</t>
  </si>
  <si>
    <t>Αμοιβές λοιπών, που εκτελούν ειδικές υπηρεσίες με την ιδιότητα του ελεύθερου επαγγελματία, τρέχοντος έτους.</t>
  </si>
  <si>
    <t>02.0000.0431.01</t>
  </si>
  <si>
    <t>Αμοιβές και προμήθειες Τραπεζών, τρέχοντος έτους.</t>
  </si>
  <si>
    <t>02.0000.0439.01</t>
  </si>
  <si>
    <t>Λοιπές αμοιβές νομικών προσώπων που εκτελούν ειδικές υπηρεσίες, τρέχοντος έτους.</t>
  </si>
  <si>
    <t>02.0000.0541.01</t>
  </si>
  <si>
    <t>Δαπάνες επιμόρφωσης υπαλλήλων Ν.Π.Δ.Δ., τρέχοντος έτους.</t>
  </si>
  <si>
    <t>02.0000.0561.α.01</t>
  </si>
  <si>
    <t>Εισφορές στον Ε.Φ.Κ.Α. για μισθωτούς με σχέση εργασίας: α. ιδιωτικού δικαίου και β. δημοσίου δικαίου που έχουν διοριστεί από την 01.0102011 και μετά, τρέχοντος έτους.</t>
  </si>
  <si>
    <t>02.0000.0561.β.01</t>
  </si>
  <si>
    <t>02.0000.0711.01</t>
  </si>
  <si>
    <t>Οδοιπορικά έξοδα μετακίνησης για εκτέλεση υπηρεσίας στο εσωτερικό υπαλλήλων, τρέχοντος έτους.</t>
  </si>
  <si>
    <t>02.0000.0715.01</t>
  </si>
  <si>
    <t>Έξοδα διανυκτέρευσης εσωτερικού υπαλλήλων, τρέχοντος έτους.</t>
  </si>
  <si>
    <t>02.0000.0721.01</t>
  </si>
  <si>
    <t>Ημερήσια αποζημίωση μετακίνησης για εκτέλεση  υπηρεσίας στο εσωτερικό υπαλλήλων, τρέχοντος έτους.</t>
  </si>
  <si>
    <t>02.0000.0731.01</t>
  </si>
  <si>
    <t>Οδοιπορικά έξοδα μετακίνησης για εκτέλεση υπηρεσίας υπαλλήλων από το εσωτερικό στο εξωτερικό ή και αντίστροφα, τρέχοντος έτους.</t>
  </si>
  <si>
    <t>02.0000.0732.01</t>
  </si>
  <si>
    <t>Ημερήσια αποζημίωση μετακίνησης για εκτέλεση υπηρεσίας στο εσωτερικό προσώπων που δεν έχουν υπαλληλική ιδιότητα, τρέχοντος έτους.</t>
  </si>
  <si>
    <t>02.0000.0741.01</t>
  </si>
  <si>
    <t>Έξοδα διανυκτέρευσης εξωτερικού υπαλλήλων, τρέχοντος έτους.</t>
  </si>
  <si>
    <t>02.0000.0813.01</t>
  </si>
  <si>
    <t>Μισθώματα κτιρίων και έξοδα κοινοχρήστων, τρέχοντος έτους.</t>
  </si>
  <si>
    <t>02.0000.0817.01</t>
  </si>
  <si>
    <t>Μισθώματα μηχανικού και λοιπού εξοπλισμού, τρέχοντος έτους.</t>
  </si>
  <si>
    <t>02.0000.0824.01</t>
  </si>
  <si>
    <t>Μεταφορές αγαθών και φορτοεκφορτωτικά, τρέχοντος έτους.</t>
  </si>
  <si>
    <t>02.0000.0828.01</t>
  </si>
  <si>
    <t>Μεταφορά μαθητών και φοιτητών, τρέχοντος έτους.</t>
  </si>
  <si>
    <t>02.0000.0829.01</t>
  </si>
  <si>
    <t>Λοιπές μεταφορές, τρέχοντος έτους.</t>
  </si>
  <si>
    <t>02.0000.0831.01</t>
  </si>
  <si>
    <t>Ταχυδρομικά τέλη, τρέχοντος έτους.</t>
  </si>
  <si>
    <t>02.0000.0832.01</t>
  </si>
  <si>
    <t>Τηλεφωνικά, τηλεγραφικά και τηλετυπικά τέλη εσωτερικού, τρέχοντος έτους.</t>
  </si>
  <si>
    <t>02.0000.0839.01</t>
  </si>
  <si>
    <t>Λοιπές επικοινωνίες, τρέχοντος έτους.</t>
  </si>
  <si>
    <t>02.0000.0841.01</t>
  </si>
  <si>
    <t>Ύδρευση και άρδευση, τρέχοντος έτους.</t>
  </si>
  <si>
    <t>02.0000.0842.01</t>
  </si>
  <si>
    <t>Φωτισμός, κίνηση και θέρμανση (με ηλεκτρισμό, φωταέριο, και λοιπές πηγές ενέργειας), τρέχοντος έτους.</t>
  </si>
  <si>
    <t>02.0000.0843.01</t>
  </si>
  <si>
    <t>Πλυντικά, τρέχοντος έτους.</t>
  </si>
  <si>
    <t>02.0000.0844.01</t>
  </si>
  <si>
    <t>Δαπάνες εκκενώσεως βόθρων, τρέχοντος έτους.</t>
  </si>
  <si>
    <t>02.0000.0845.01</t>
  </si>
  <si>
    <t>Δαπάνες καθαρισμού γραφείων, τρέχοντος έτους.</t>
  </si>
  <si>
    <t>02.0000.0851.01</t>
  </si>
  <si>
    <t>Διαφημίσεις και δημοσιεύσεις, τρέχοντος έτους.</t>
  </si>
  <si>
    <t>02.0000.0855.01</t>
  </si>
  <si>
    <t>Επιδείξεις, γιορτές και λοιπά θεάματα (περιλαμβάνονται βραβεία και έπαθλα), τρέχοντος έτους.</t>
  </si>
  <si>
    <t>02.0000.0856.01</t>
  </si>
  <si>
    <t>Φιλοξενίες και δεξιώσεις, τρέχοντος έτους.</t>
  </si>
  <si>
    <t>02.0000.0857.01</t>
  </si>
  <si>
    <t>Οργάνωση συνεδρίων, συμμετοχή σε συνέδρια, τρέχοντος έτους.</t>
  </si>
  <si>
    <t>02.0000.0859.01</t>
  </si>
  <si>
    <t>Λοιπές δαπάνες δημοσίων σχέσεων, τρέχοντος έτους.</t>
  </si>
  <si>
    <t>02.0000.0863.01</t>
  </si>
  <si>
    <t>Συντήρηση και επισκευή κτιρίων, τρέχοντος έτους.</t>
  </si>
  <si>
    <t>02.0000.0879.01</t>
  </si>
  <si>
    <t>Συντήρηση και επισκευή μονίμων εγκαταστάσεων, τρέχοντος έτους.</t>
  </si>
  <si>
    <t>02.0000.0881.01</t>
  </si>
  <si>
    <t>Συντήρηση και επισκευή μεταφορικών μέσων ξηράς, τρέχοντος έτους.</t>
  </si>
  <si>
    <t>02.0000.0887.01</t>
  </si>
  <si>
    <t>Συντήρηση και επισκευή λοιπών μηχανημάτων, τρέχοντος έτους.</t>
  </si>
  <si>
    <t>02.0000.0888.01</t>
  </si>
  <si>
    <t>Συντήρηση και επισκευή επίπλων και σκευών, τρέχοντος έτους.</t>
  </si>
  <si>
    <t>02.0000.0889.01</t>
  </si>
  <si>
    <t>Συντήρηση και επισκευή λοιπού εξοπλισμού, τρέχοντος έτους.</t>
  </si>
  <si>
    <t>02.0000.0891.01</t>
  </si>
  <si>
    <t>Εκτυπώσεις, εκδόσεις γενικά και βιβλιοδετήσεις, τρέχοντος έτους.</t>
  </si>
  <si>
    <t>02.0000.0892.01</t>
  </si>
  <si>
    <t>02.0000.0894.01</t>
  </si>
  <si>
    <t>Δικαστικά έξοδα (περιλαμβάνονται έξοδα πτώχευσης, κατάσχεσης και συμβολαιογραφικά), τρέχοντος έτους.</t>
  </si>
  <si>
    <t>02.0000.0898.01</t>
  </si>
  <si>
    <t>Δαπάνες του άρθρου 7 του Ν.2158/93, τρέχοντος έτους.</t>
  </si>
  <si>
    <t>02.0000.0899.01</t>
  </si>
  <si>
    <t>Λοιπές δαπάνες, τρέχοντος έτους.</t>
  </si>
  <si>
    <t>02.0000.0911.01</t>
  </si>
  <si>
    <t>Φόροι, τρέχοντος έτους.</t>
  </si>
  <si>
    <t>02.0000.0912.01</t>
  </si>
  <si>
    <t>Τέλη, τρέχοντος έτους.</t>
  </si>
  <si>
    <t>02.1000.1299.01</t>
  </si>
  <si>
    <t>02.1000.1359.01</t>
  </si>
  <si>
    <t>Προμήθεια λοιπού χημικού υλικού, τρέχοντος έτους.</t>
  </si>
  <si>
    <t>Προμήθεια ειδών καθαριότητος και ευπρεπισμού, τρέχοντος έτους.</t>
  </si>
  <si>
    <t>02.1000.1429.01</t>
  </si>
  <si>
    <t>Προμήθεια ειδών συντήρησης και επισκευής λοιπών μονίμων εγκαταστάσεων, τρέχοντος έτους.</t>
  </si>
  <si>
    <t>02.1000.1431.01</t>
  </si>
  <si>
    <t>Προμήθεια ειδών συντήρησης και επισκευής μεταφορικών μέσων ξηράς, τρέχοντος έτους.</t>
  </si>
  <si>
    <t>02.1000.1531.01</t>
  </si>
  <si>
    <t>Προμήθεια υποδημάτων, τρέχοντος έτους.</t>
  </si>
  <si>
    <t>02.1000.1899.01</t>
  </si>
  <si>
    <t>Διάφορες προμήθειες που δεν κατονομάζονται ειδικά, τρέχοντος έτους.</t>
  </si>
  <si>
    <t>02.2000.2631.01</t>
  </si>
  <si>
    <t>Χορηγίες για τη λειτουργία φοιτητικών συσσιτίων, τρέχοντος έτους.</t>
  </si>
  <si>
    <t>02.2000.2636.01</t>
  </si>
  <si>
    <t>Χορηγίες για την καταβολή στεγαστικού επιδόματος φοιτητών, τρέχοντος έτους.</t>
  </si>
  <si>
    <t>Απόδοση Ενιαίου Ταμείου Επικουρικής Ασφάλισης και Εφάπαξ  Παροχών (Ε.Τ.Ε.Α.Ε.Π.)  των εισπράξεων που έγιναν γι΄ αυτά.</t>
  </si>
  <si>
    <t>Απόδοση στον Ενιαίο Φορέα Κοινωνικής Ασφάλισης (Ε.Φ.Κ.Α.)  των εισπράξεων που έγιναν γι΄ αυτόν</t>
  </si>
  <si>
    <t>02.4000.4121.01</t>
  </si>
  <si>
    <t>Δαπάνες κάθε είδους για την εκπαίδευση των φοιτητών, την επιστημονική έρευνα, τον εξοπλισμό, και τη λειτουργία των εδρών Εργαστηρίων, Σπουδαστηρίων, Κλινικών και Μουσείων, τρέχοντος έτους.</t>
  </si>
  <si>
    <t>02.9000.9349.ι</t>
  </si>
  <si>
    <t>Αποδόσεις εσόδων που εισπράχθηκαν υπέρ Δημοσίου και τρίτων από χρηματοδοτήσεις του ΠΔΕ.</t>
  </si>
  <si>
    <t>06.9000.9349.ι</t>
  </si>
  <si>
    <t>ΑΝΑΡΤΗΤΕΟ ΣΤΟ ΔΙΑΔΥΚΤΙΟ</t>
  </si>
  <si>
    <t>02.0000.0261.01</t>
  </si>
  <si>
    <t>Αποζημίωση για υπερωριακή εργασία, τρέχοντος έτους.</t>
  </si>
  <si>
    <t>02.0000.0212.01</t>
  </si>
  <si>
    <t>Βασικός μισθός εκτάκτων, τρέχοντος έτους.</t>
  </si>
  <si>
    <t>06.9000.9362.β</t>
  </si>
  <si>
    <t>02.1000.1436.01</t>
  </si>
  <si>
    <t>02.9000.9362.β</t>
  </si>
  <si>
    <t>Λοιπές προμήθειες εξοπλισμού γραφείων, εργαστηρίων και εκμεταλλεύσεων, τρέχοντος έτους.</t>
  </si>
  <si>
    <t>Προμήθεια ιματισμού λοιπών περιπτώσεων τρέχοντος έτους.</t>
  </si>
  <si>
    <t>02.7000.7112.01</t>
  </si>
  <si>
    <t xml:space="preserve">                                                                                     </t>
  </si>
  <si>
    <t xml:space="preserve">                                                                         </t>
  </si>
  <si>
    <t>Επιχορηγήσεις για την καταβολή στεγαστικού επιδόματος φοιτητών.</t>
  </si>
  <si>
    <t>Προμήθεια ειδών συντήρησης και επισκευής τηλεπικοινωνιακών μέσων, τρέχοντος έτους.</t>
  </si>
  <si>
    <t>Απόδοση των εισπράξεων που έγιναν για λογαριασμό του Δημοσίου.</t>
  </si>
  <si>
    <t>06.9000.9392.</t>
  </si>
  <si>
    <t xml:space="preserve">
ΕΛΛΗΝΙΚΟ ΜΕΣΟΓΕΙΑΚΟ ΠΑΝΕΠΙΣΤΗΜΙΟ
ΔΙΕΥΘΥΝΣΗ ΟΙΚΟΝΟΜΙΚΟΥ </t>
  </si>
  <si>
    <t>02.1000.1353.01</t>
  </si>
  <si>
    <t>Προμήθεια χρωμάτων και συναφών ειδών, τρέχοντος έτους.</t>
  </si>
  <si>
    <t>02.1000.1428.01</t>
  </si>
  <si>
    <t>Προμήθεια ειδών συντήρησης και επισκευής υδραυλικών, αρδευτικών και λοιπών έργων εγγειοβελτιώσεων, τρέχοντος έτους.</t>
  </si>
  <si>
    <t>02.1000.1511.01</t>
  </si>
  <si>
    <t>02.1000.1841.01</t>
  </si>
  <si>
    <t>Προμήθεια εργαλείων μικρής διάρκειας και αξίας, τρέχοντος έτους.</t>
  </si>
  <si>
    <t>02.0000.0913.01</t>
  </si>
  <si>
    <t>Φόρος Προστιθέμενης Αξίας για συμψηφισμό, τρέχοντος έτους</t>
  </si>
  <si>
    <t>02.1000.1719.01</t>
  </si>
  <si>
    <t>2021ΝΑ34600385 Βελτιώσεις εργαστηριακών και ερευνητικών χώρων Ελληνικού Μεσογειακού Πανεπιστημίου (π.κ.2009ΣΕ04300042 πρώην ΤΕΙ Κρήτης) (2019ΣΕ04600066).</t>
  </si>
  <si>
    <t>2021ΝΑ34600364 Προμήθεια μηχανών εξοπλισμού κ.λπ. για τις ανάγκες εκπαίδευσης και έρευνας του Ελληνικού Μεσογειακού Πανεπιστημίου (2019ΣΕ04600048).</t>
  </si>
  <si>
    <t>2021ΝΑ34600088 Μελέτες, επιβλέψεις, υπηρεσίες Μηχανικού για την επέκταση, βελτίωση, νομιμοποίηση κτιρίων εγκαταστάσεων και περιβάλλοντος χώρου του ΕΛΜΕΠΑ (ΠΚ 2019ΣΜ54600002) (2020ΣΜ54600007).</t>
  </si>
  <si>
    <t>2021ΝΑ34600058 Μελέτες, υπηρεσίες Μηχανικού και συμβουλευτικές υπηρεσίες για την ανάπτυξη υποδομών κτιρίων εγκαταστάσεων ΕΛΜΕΠΑ (π.κ.2018ΣΜ04300001  πρώην ΤΕΙ Κρήτης) (2019ΣΜ04600012).</t>
  </si>
  <si>
    <t>2021ΝΑ34600364 Προμήθεια μηχανών εξοπλισμού κλπ για τις ανάγκες εκπαίδευσης και έρευνας του Ελληνικού Μεσογειακού Πανεπιστημίου (2019ΣΕ04600048).</t>
  </si>
  <si>
    <t>Ασφάλιστρα και φύλακτρα ακινήτων, μεταφορικών μέσων, μηχανικού εξοπλισμού, επίπλων, χρεογράφων, ενεχύρων κ.λπ., τρέχοντος έτους.</t>
  </si>
  <si>
    <t>Προμήθεια εξαρτημάτων, εργαλείων, πρώτων υλών κ.λπ. για την κατασκευή και επισκευή οργάνων εκπαίδευσης, τρέχοντος έτους.</t>
  </si>
  <si>
    <t>Προμήθεια τροφίμων, ποτών, καπνού τρέχοντος έτους.</t>
  </si>
  <si>
    <t xml:space="preserve">ΠΡΟΫΠΟΛΟΓΙΣΜΟΣ </t>
  </si>
  <si>
    <t>ΠΡΟΫΠΟΛΟΓΙΣΜΟΣ</t>
  </si>
  <si>
    <t>Εισφορές στον Ε.Φ.Κ.Α.  (Πρακτική άσκηση φοιτητών &amp; διπλών αποδοχών), τρέχοντος έτους.</t>
  </si>
  <si>
    <t>Προμήθεια ηλεκτρονικών υπολογιστών, λογισμικού και λοιπού συναφούς βοηθητικού εξοπλισμού, τρέχοντος έτους,</t>
  </si>
  <si>
    <t>Προμήθεια ηλεκτρικών συσκευών και μηχανημάτων κλιματισμού γραφείων, τρέχοντος έτους,</t>
  </si>
  <si>
    <t>Προμήθεια επίπλων, τρέχοντος έτους,</t>
  </si>
  <si>
    <t>06.9000.9322.β</t>
  </si>
  <si>
    <t>2021ΝΑ34600364 Προμήθεια μηχανών εξοπλισμού κ.λπ. (οργάνων ακρίβειας μέτρησης και ελέγχου- εργαστηριακού και ερευνητικού εξοπλισμού) για τις ανάγκες εκπαίδευσης και έρευνας του ΕΛΜΕΠΑ (2019ΣΕ04600048).</t>
  </si>
  <si>
    <t>02.9000.9322.β</t>
  </si>
  <si>
    <t>ΕΛΛΗΝΙΚΟ ΜΕΣΟΓΕΙΑΚΟ ΠΑΝΕΠΙΣΤΗΜΙΟ</t>
  </si>
  <si>
    <t xml:space="preserve">ΔΙΕΥΘΥΝΣΗ ΟΙΚΟΝΟΜΙΚΟΥ </t>
  </si>
  <si>
    <t>Προμήθεια υλικού εκτυπώσεων και βιβλιοδετήσεων τρέχοντος έτους.</t>
  </si>
  <si>
    <t>02.3000.3311.</t>
  </si>
  <si>
    <t>02.3000.3352.</t>
  </si>
  <si>
    <t>02.3000.3359.</t>
  </si>
  <si>
    <t>02.3000.3366.</t>
  </si>
  <si>
    <t>02.3000.3371.</t>
  </si>
  <si>
    <t>02.3000.3391.</t>
  </si>
  <si>
    <t>02.3000.3399.</t>
  </si>
  <si>
    <t>02.9000.9854.</t>
  </si>
  <si>
    <t>02.9000.9392.</t>
  </si>
  <si>
    <t>02.9000.9345.ι</t>
  </si>
  <si>
    <t>2021ΝΑ34600225 Ανάπτυξη νέων δράσεων και μετεγκατάσταση δραστηριοτήτων Σχολής Ε.Δ.Ο. ΕΛΜΕΠΑ (πκ 2020ΣΕ04600107)</t>
  </si>
  <si>
    <t>06.9000.9322.δ</t>
  </si>
  <si>
    <t>2023ΝΑ34600007 Συντήρηση Επιστημονικού Ερευνητικού Εξοπλισμού του ΕΛΜΕΠΑ 2023-2025 (κατ. 1.2)</t>
  </si>
  <si>
    <t>02.9000.9322.ε</t>
  </si>
  <si>
    <t>2023ΝΑ34600008 Συντηρήσεις  Επισκευές Συμβατικού και  Λοιπού  Εξοπλισμού του ΕΛΜΕΠΑ 2023-2025 (κατ. 1.3)</t>
  </si>
  <si>
    <t>02.9000.9322.ζ</t>
  </si>
  <si>
    <t>2023ΝΑ34600006 Υπηρεσίες  Συντήρησης και Υποστήριξης των Κτιριακών, των Ηλεκτρομηχανολογικών εγκαταστάσεων και λοιπών  συναφών Υποδομών του ΕΛΜΕΠΑ 2023-2025 (κατ. 1.4)</t>
  </si>
  <si>
    <t>02.9000.9322.η</t>
  </si>
  <si>
    <t>2023ΝΑ34600020 Συντηρήσεις Κτηριακών Εγκαταστάσεων, Συναφών Υποδομών και Χώρων Πρασίνου του ΕΛΜΕΠΑ 2023-2025 (κατ. 1.1)</t>
  </si>
  <si>
    <t>02.9000.9322.θ</t>
  </si>
  <si>
    <t>2023ΝΑ34600044 Συντηρήσεις-Επισκευές Ηλεκτρομηχανολογικών εγκαταστάσεων και συναφών υποδομών ΕΛΜΕΠΑ 2023-2025 (κατ. 1.0)</t>
  </si>
  <si>
    <t>06.9000.9345.ι</t>
  </si>
  <si>
    <t>2021ΝΑ34600364 Προμήθεια μηχανών εξοπλισμού κλπ (οργάνων ακρίβειας μέτρησης και ελέγχου - εργαστηριακού και ερευνητικού εξοπλισμού) για τις ανάγκες εκπαίδευσης και έρευνας του ΕΛΜΕΠΑ (2019ΣΕ04600048).</t>
  </si>
  <si>
    <t>06.9000.9362.ζ</t>
  </si>
  <si>
    <t>2023ΝΑ34600045 Μελέτες μικρής κλίμακας και συναφείς υπηρεσίες ΕΛΜΕΠΑ 2023-2025 (κατ. 1.5)</t>
  </si>
  <si>
    <t>02.0000.0853.01</t>
  </si>
  <si>
    <t>Εκθέσεις στο εσωτερικό, τρέχοντος έτους</t>
  </si>
  <si>
    <t>02.0000.0854.01</t>
  </si>
  <si>
    <t>Εκθέσεις στο εξωτερικό, τρέχοντος έτους</t>
  </si>
  <si>
    <t>02.0000.0413.01</t>
  </si>
  <si>
    <t>Αμοιβές υγειονομικών, που εκτελούν ειδικές υπηρεσίες με την ιδιότητα του ελεύθερου επαγγελματία, τρέχοντος έτους.</t>
  </si>
  <si>
    <t>Νικόλαος Κατσαράκης</t>
  </si>
  <si>
    <t xml:space="preserve"> Ο  Πρύτανης </t>
  </si>
  <si>
    <t>06.9000.9322.ε</t>
  </si>
  <si>
    <t>06.9000.9322.ζ</t>
  </si>
  <si>
    <t>06.9000.9322.η</t>
  </si>
  <si>
    <t>06.9000.9322.θ</t>
  </si>
  <si>
    <t>02.9000.9362.ζ</t>
  </si>
  <si>
    <t>02.9000.9749.01</t>
  </si>
  <si>
    <t>02.9000.9729.01</t>
  </si>
  <si>
    <t xml:space="preserve">  Καθηγητής</t>
  </si>
  <si>
    <t>Επιδεικτικός και πιλοτικός αμπελώνας για Βοτανικό Πάρκο "CretAgroTech Ελληνικού Μεσογειακού Πανεπιστημίου" . ΣΑΕ275/1_ΚΕ:2017ΣΕ27510133.</t>
  </si>
  <si>
    <t>02.9000.9364.α</t>
  </si>
  <si>
    <t>Προμήθεια μηχανικού και λοιπού κεφαλαιουχικού εξοπλισμού που δεν κατονομάζεται ειδικά</t>
  </si>
  <si>
    <t>Επισκευή και Συντήρηση λοιπών ακινήτων και εγκαταστάσεων σ' αυτά</t>
  </si>
  <si>
    <t xml:space="preserve"> ΕΚΤΕΛΕΣΗ ΠΡΟΫΠΟΛΟΓΙΣΜΟΥ - έως ΙΑΝΟΥΑΡΙΟ 2025</t>
  </si>
  <si>
    <t>06.9000.9362.η</t>
  </si>
  <si>
    <t>2024ΝΑ34600007 Μελέτη ανέγερσης νέου συγκροτήματος φοιτητικών εστιών του Ελληνικού Μεσογειακού Πανεπιστημίου στο Ηράκλειο (κατ. 2.0)</t>
  </si>
  <si>
    <t>06.9000.9499.α</t>
  </si>
  <si>
    <t>2024ΕΠ00270090 «Υποστήριξη Παρεμβάσεων ισότιμης πρόσβασης στο ΕΛΜΕΠΑ για άτομα με Αναπηρία και Ειδικές Εκπαιδευτικές Ανάγκες» με Κωδικό ΟΠΣ 6017665 στο Πρόγραμμα «Κρήτη 2021-2027»</t>
  </si>
  <si>
    <t>02.9000.9499.α</t>
  </si>
  <si>
    <t>02.9000.9362.η</t>
  </si>
  <si>
    <t>02.0000.0219.01</t>
  </si>
  <si>
    <t>Βασικός μισθός λοιπών υπαλλήλων και εργατών, τρέχοντος έτους.</t>
  </si>
  <si>
    <t xml:space="preserve">Γενικά Σύνολα : </t>
  </si>
  <si>
    <t xml:space="preserve">Ο Προϊστάμενος Δ/νσης Οικονομικού                                                                                      </t>
  </si>
  <si>
    <t xml:space="preserve">      Στυλιανός Μιχαηλίδης      </t>
  </si>
  <si>
    <t xml:space="preserve">   Ηράκλειο: 05.02.2025</t>
  </si>
  <si>
    <t xml:space="preserve">    Aρ. Πρωτ.: 813/Φ80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</si>
</sst>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6" x14ac:knownFonts="1">
    <font>
      <sz val="10"/>
      <name val="Arial"/>
    </font>
    <font>
      <sz val="8"/>
      <name val="Times New Roman"/>
      <family val="1"/>
      <charset val="161"/>
    </font>
    <font>
      <sz val="8"/>
      <color rgb="FFFF0000"/>
      <name val="Times New Roman"/>
      <family val="1"/>
      <charset val="161"/>
    </font>
    <font>
      <b/>
      <sz val="8"/>
      <name val="Times New Roman"/>
      <family val="1"/>
      <charset val="161"/>
    </font>
    <font>
      <sz val="10"/>
      <name val="Arial"/>
      <family val="2"/>
      <charset val="161"/>
    </font>
    <font>
      <b/>
      <sz val="8"/>
      <color rgb="FFFF0000"/>
      <name val="Times New Roman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49" fontId="1" fillId="0" borderId="3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4" fontId="1" fillId="2" borderId="0" xfId="0" applyNumberFormat="1" applyFont="1" applyFill="1"/>
    <xf numFmtId="0" fontId="1" fillId="2" borderId="0" xfId="0" applyFont="1" applyFill="1" applyAlignment="1"/>
    <xf numFmtId="0" fontId="2" fillId="2" borderId="0" xfId="0" applyFont="1" applyFill="1"/>
    <xf numFmtId="4" fontId="1" fillId="2" borderId="0" xfId="0" applyNumberFormat="1" applyFont="1" applyFill="1" applyBorder="1"/>
    <xf numFmtId="0" fontId="1" fillId="0" borderId="0" xfId="0" applyFont="1"/>
    <xf numFmtId="49" fontId="1" fillId="0" borderId="2" xfId="0" applyNumberFormat="1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right" vertical="top"/>
    </xf>
    <xf numFmtId="4" fontId="1" fillId="0" borderId="2" xfId="0" applyNumberFormat="1" applyFont="1" applyFill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4" fontId="1" fillId="2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49" fontId="1" fillId="0" borderId="3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top"/>
    </xf>
    <xf numFmtId="4" fontId="1" fillId="0" borderId="0" xfId="0" applyNumberFormat="1" applyFont="1"/>
    <xf numFmtId="0" fontId="1" fillId="3" borderId="0" xfId="0" applyFont="1" applyFill="1"/>
    <xf numFmtId="0" fontId="1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5" fillId="2" borderId="0" xfId="0" applyFont="1" applyFill="1"/>
    <xf numFmtId="4" fontId="3" fillId="2" borderId="0" xfId="0" applyNumberFormat="1" applyFont="1" applyFill="1"/>
    <xf numFmtId="0" fontId="3" fillId="2" borderId="0" xfId="0" applyFont="1" applyFill="1"/>
    <xf numFmtId="0" fontId="3" fillId="0" borderId="0" xfId="0" applyFont="1"/>
    <xf numFmtId="0" fontId="2" fillId="2" borderId="0" xfId="0" applyFont="1" applyFill="1" applyBorder="1"/>
    <xf numFmtId="0" fontId="1" fillId="2" borderId="0" xfId="0" applyFont="1" applyFill="1" applyBorder="1"/>
    <xf numFmtId="0" fontId="1" fillId="0" borderId="0" xfId="0" applyFont="1" applyBorder="1"/>
    <xf numFmtId="3" fontId="1" fillId="0" borderId="6" xfId="0" applyNumberFormat="1" applyFont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right" vertical="top"/>
    </xf>
    <xf numFmtId="4" fontId="3" fillId="0" borderId="7" xfId="0" applyNumberFormat="1" applyFont="1" applyFill="1" applyBorder="1" applyAlignment="1">
      <alignment horizontal="right" vertical="top"/>
    </xf>
    <xf numFmtId="4" fontId="3" fillId="0" borderId="8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right" vertical="top"/>
    </xf>
    <xf numFmtId="4" fontId="3" fillId="2" borderId="0" xfId="0" applyNumberFormat="1" applyFont="1" applyFill="1" applyBorder="1" applyAlignment="1">
      <alignment horizontal="right" vertical="top"/>
    </xf>
    <xf numFmtId="49" fontId="3" fillId="2" borderId="0" xfId="0" applyNumberFormat="1" applyFont="1" applyFill="1" applyBorder="1" applyAlignment="1">
      <alignment horizontal="right" wrapText="1"/>
    </xf>
    <xf numFmtId="164" fontId="3" fillId="0" borderId="2" xfId="0" applyNumberFormat="1" applyFont="1" applyBorder="1" applyAlignment="1">
      <alignment horizontal="right" vertical="top"/>
    </xf>
    <xf numFmtId="4" fontId="3" fillId="0" borderId="2" xfId="0" applyNumberFormat="1" applyFont="1" applyFill="1" applyBorder="1" applyAlignment="1">
      <alignment horizontal="right" vertical="top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top"/>
    </xf>
    <xf numFmtId="164" fontId="1" fillId="0" borderId="10" xfId="0" applyNumberFormat="1" applyFont="1" applyBorder="1" applyAlignment="1">
      <alignment horizontal="right" vertical="top"/>
    </xf>
    <xf numFmtId="4" fontId="1" fillId="2" borderId="0" xfId="0" applyNumberFormat="1" applyFont="1" applyFill="1" applyAlignment="1">
      <alignment horizontal="right"/>
    </xf>
    <xf numFmtId="4" fontId="3" fillId="2" borderId="0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right" vertical="top"/>
    </xf>
    <xf numFmtId="4" fontId="2" fillId="2" borderId="0" xfId="0" applyNumberFormat="1" applyFont="1" applyFill="1"/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/>
    <xf numFmtId="4" fontId="1" fillId="3" borderId="0" xfId="0" applyNumberFormat="1" applyFont="1" applyFill="1" applyAlignment="1">
      <alignment horizontal="center"/>
    </xf>
    <xf numFmtId="4" fontId="2" fillId="0" borderId="0" xfId="0" applyNumberFormat="1" applyFont="1"/>
    <xf numFmtId="0" fontId="1" fillId="3" borderId="0" xfId="0" applyFont="1" applyFill="1"/>
    <xf numFmtId="0" fontId="3" fillId="0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4" fontId="1" fillId="0" borderId="2" xfId="0" applyNumberFormat="1" applyFont="1" applyBorder="1"/>
    <xf numFmtId="164" fontId="3" fillId="0" borderId="9" xfId="0" applyNumberFormat="1" applyFont="1" applyBorder="1" applyAlignment="1">
      <alignment horizontal="right" vertical="top"/>
    </xf>
    <xf numFmtId="0" fontId="1" fillId="0" borderId="6" xfId="0" applyFont="1" applyBorder="1" applyAlignment="1">
      <alignment horizontal="left" vertical="top" wrapText="1"/>
    </xf>
    <xf numFmtId="0" fontId="3" fillId="0" borderId="13" xfId="0" applyFont="1" applyBorder="1"/>
    <xf numFmtId="0" fontId="3" fillId="0" borderId="8" xfId="0" applyFont="1" applyBorder="1"/>
    <xf numFmtId="4" fontId="1" fillId="3" borderId="0" xfId="0" applyNumberFormat="1" applyFont="1" applyFill="1" applyAlignment="1">
      <alignment horizontal="center"/>
    </xf>
    <xf numFmtId="49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top"/>
    </xf>
    <xf numFmtId="4" fontId="1" fillId="2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right" vertical="top" wrapText="1"/>
    </xf>
    <xf numFmtId="3" fontId="3" fillId="0" borderId="10" xfId="0" applyNumberFormat="1" applyFont="1" applyBorder="1" applyAlignment="1">
      <alignment horizontal="right" vertical="top" wrapText="1"/>
    </xf>
    <xf numFmtId="3" fontId="3" fillId="0" borderId="11" xfId="0" applyNumberFormat="1" applyFont="1" applyBorder="1" applyAlignment="1">
      <alignment horizontal="right" vertical="top" wrapText="1"/>
    </xf>
    <xf numFmtId="4" fontId="2" fillId="3" borderId="0" xfId="0" applyNumberFormat="1" applyFont="1" applyFill="1" applyAlignment="1">
      <alignment horizontal="center"/>
    </xf>
    <xf numFmtId="0" fontId="1" fillId="3" borderId="0" xfId="0" applyFont="1" applyFill="1"/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260839</xdr:colOff>
      <xdr:row>0</xdr:row>
      <xdr:rowOff>0</xdr:rowOff>
    </xdr:from>
    <xdr:to>
      <xdr:col>2</xdr:col>
      <xdr:colOff>715108</xdr:colOff>
      <xdr:row>1</xdr:row>
      <xdr:rowOff>117231</xdr:rowOff>
    </xdr:to>
    <xdr:pic>
      <xdr:nvPicPr>
        <xdr:cNvPr id="2" name="Εικόνα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85" y="0"/>
          <a:ext cx="1321777" cy="1107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173130</xdr:colOff>
      <xdr:row>0</xdr:row>
      <xdr:rowOff>0</xdr:rowOff>
    </xdr:from>
    <xdr:to>
      <xdr:col>2</xdr:col>
      <xdr:colOff>867508</xdr:colOff>
      <xdr:row>3</xdr:row>
      <xdr:rowOff>5862</xdr:rowOff>
    </xdr:to>
    <xdr:pic>
      <xdr:nvPicPr>
        <xdr:cNvPr id="3" name="Εικόνα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45" y="0"/>
          <a:ext cx="1544301" cy="1258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tabSelected="1" topLeftCell="A155" zoomScale="130" zoomScaleNormal="130" workbookViewId="0">
      <selection activeCell="E160" sqref="E160:F160"/>
    </sheetView>
  </sheetViews>
  <sheetFormatPr defaultColWidth="8.85546875" defaultRowHeight="11.25" x14ac:dyDescent="0.2"/>
  <cols>
    <col min="1" max="1" width="3.7109375" style="7" customWidth="1"/>
    <col min="2" max="2" width="12.7109375" style="7" customWidth="1"/>
    <col min="3" max="3" width="23.85546875" style="7" customWidth="1"/>
    <col min="4" max="4" width="16.7109375" style="7" customWidth="1"/>
    <col min="5" max="5" width="15.7109375" style="58" customWidth="1"/>
    <col min="6" max="6" width="13.140625" style="58" customWidth="1"/>
    <col min="7" max="7" width="12.28515625" style="20" bestFit="1" customWidth="1"/>
    <col min="8" max="8" width="13.7109375" style="20" bestFit="1" customWidth="1"/>
    <col min="9" max="9" width="12.28515625" style="7" bestFit="1" customWidth="1"/>
    <col min="10" max="10" width="8.85546875" style="7"/>
    <col min="11" max="11" width="11.28515625" style="3" bestFit="1" customWidth="1"/>
    <col min="12" max="18" width="8.85546875" style="3"/>
    <col min="19" max="16384" width="8.85546875" style="7"/>
  </cols>
  <sheetData>
    <row r="1" spans="1:18" s="2" customFormat="1" ht="78" customHeight="1" x14ac:dyDescent="0.2">
      <c r="D1" s="69" t="s">
        <v>196</v>
      </c>
      <c r="E1" s="69"/>
      <c r="F1" s="69"/>
      <c r="G1" s="3"/>
      <c r="K1" s="3"/>
      <c r="L1" s="3"/>
      <c r="M1" s="3"/>
      <c r="N1" s="3"/>
      <c r="O1" s="3"/>
      <c r="P1" s="3"/>
      <c r="Q1" s="3"/>
      <c r="R1" s="3"/>
    </row>
    <row r="2" spans="1:18" s="2" customFormat="1" x14ac:dyDescent="0.2">
      <c r="D2" s="4" t="s">
        <v>207</v>
      </c>
      <c r="E2" s="49"/>
      <c r="F2" s="49" t="s">
        <v>301</v>
      </c>
      <c r="G2" s="49"/>
      <c r="H2" s="22"/>
      <c r="K2" s="3"/>
      <c r="L2" s="3"/>
      <c r="M2" s="3"/>
      <c r="N2" s="3"/>
      <c r="O2" s="3"/>
      <c r="P2" s="3"/>
      <c r="Q2" s="3"/>
      <c r="R2" s="3"/>
    </row>
    <row r="3" spans="1:18" s="2" customFormat="1" ht="9" customHeight="1" x14ac:dyDescent="0.2">
      <c r="D3" s="4" t="s">
        <v>208</v>
      </c>
      <c r="E3" s="49"/>
      <c r="F3" s="49" t="s">
        <v>302</v>
      </c>
      <c r="G3" s="49"/>
      <c r="H3" s="22"/>
      <c r="K3" s="3"/>
      <c r="L3" s="3"/>
      <c r="M3" s="3"/>
      <c r="N3" s="3"/>
      <c r="O3" s="3"/>
      <c r="P3" s="3"/>
      <c r="Q3" s="3"/>
      <c r="R3" s="3"/>
    </row>
    <row r="4" spans="1:18" ht="7.15" customHeight="1" x14ac:dyDescent="0.2">
      <c r="A4" s="5"/>
      <c r="B4" s="24" t="s">
        <v>213</v>
      </c>
      <c r="C4" s="24"/>
      <c r="D4" s="24"/>
      <c r="E4" s="50"/>
      <c r="F4" s="50"/>
      <c r="G4" s="6"/>
      <c r="H4" s="3"/>
      <c r="I4" s="2"/>
      <c r="J4" s="2"/>
    </row>
    <row r="5" spans="1:18" ht="13.15" customHeight="1" x14ac:dyDescent="0.2">
      <c r="A5" s="5"/>
      <c r="B5" s="68" t="s">
        <v>241</v>
      </c>
      <c r="C5" s="68"/>
      <c r="D5" s="68"/>
      <c r="E5" s="68"/>
      <c r="F5" s="68"/>
      <c r="G5" s="6"/>
      <c r="H5" s="3"/>
      <c r="I5" s="2"/>
      <c r="J5" s="2"/>
    </row>
    <row r="6" spans="1:18" ht="20.45" customHeight="1" x14ac:dyDescent="0.2">
      <c r="A6" s="5"/>
      <c r="B6" s="68" t="s">
        <v>242</v>
      </c>
      <c r="C6" s="68"/>
      <c r="D6" s="68"/>
      <c r="E6" s="68"/>
      <c r="F6" s="68"/>
      <c r="G6" s="6"/>
      <c r="H6" s="3"/>
      <c r="I6" s="2"/>
      <c r="J6" s="2"/>
    </row>
    <row r="7" spans="1:18" x14ac:dyDescent="0.2">
      <c r="A7" s="5"/>
      <c r="B7" s="24"/>
      <c r="C7" s="24"/>
      <c r="D7" s="24"/>
      <c r="E7" s="50"/>
      <c r="F7" s="50"/>
      <c r="G7" s="6"/>
      <c r="H7" s="3"/>
      <c r="I7" s="2"/>
      <c r="J7" s="2"/>
    </row>
    <row r="8" spans="1:18" ht="12" thickBot="1" x14ac:dyDescent="0.25">
      <c r="A8" s="5"/>
      <c r="B8" s="24"/>
      <c r="C8" s="24"/>
      <c r="D8" s="24"/>
      <c r="E8" s="50"/>
      <c r="F8" s="50"/>
      <c r="G8" s="6"/>
      <c r="H8" s="3"/>
      <c r="I8" s="2"/>
      <c r="J8" s="2"/>
    </row>
    <row r="9" spans="1:18" ht="16.149999999999999" customHeight="1" thickTop="1" thickBot="1" x14ac:dyDescent="0.25">
      <c r="A9" s="5"/>
      <c r="B9" s="70" t="s">
        <v>289</v>
      </c>
      <c r="C9" s="70"/>
      <c r="D9" s="70"/>
      <c r="E9" s="70"/>
      <c r="F9" s="70"/>
      <c r="G9" s="3"/>
      <c r="H9" s="3"/>
      <c r="I9" s="2"/>
      <c r="J9" s="2"/>
    </row>
    <row r="10" spans="1:18" ht="16.899999999999999" customHeight="1" thickTop="1" thickBot="1" x14ac:dyDescent="0.25">
      <c r="A10" s="2"/>
      <c r="B10" s="70" t="s">
        <v>42</v>
      </c>
      <c r="C10" s="70"/>
      <c r="D10" s="70"/>
      <c r="E10" s="70"/>
      <c r="F10" s="70"/>
      <c r="G10" s="3"/>
      <c r="H10" s="3"/>
      <c r="I10" s="2"/>
      <c r="J10" s="2"/>
    </row>
    <row r="11" spans="1:18" ht="23.25" thickTop="1" x14ac:dyDescent="0.2">
      <c r="A11" s="2"/>
      <c r="B11" s="1" t="s">
        <v>43</v>
      </c>
      <c r="C11" s="1" t="s">
        <v>44</v>
      </c>
      <c r="D11" s="1" t="s">
        <v>232</v>
      </c>
      <c r="E11" s="51" t="s">
        <v>45</v>
      </c>
      <c r="F11" s="51" t="s">
        <v>46</v>
      </c>
      <c r="G11" s="3"/>
      <c r="H11" s="3"/>
      <c r="I11" s="2"/>
      <c r="J11" s="2"/>
    </row>
    <row r="12" spans="1:18" ht="22.5" x14ac:dyDescent="0.2">
      <c r="A12" s="2"/>
      <c r="B12" s="8" t="s">
        <v>0</v>
      </c>
      <c r="C12" s="8" t="s">
        <v>1</v>
      </c>
      <c r="D12" s="9">
        <v>198000</v>
      </c>
      <c r="E12" s="10">
        <v>0</v>
      </c>
      <c r="F12" s="10">
        <v>0</v>
      </c>
      <c r="G12" s="3"/>
      <c r="H12" s="3"/>
      <c r="I12" s="2"/>
      <c r="J12" s="2"/>
    </row>
    <row r="13" spans="1:18" ht="22.5" x14ac:dyDescent="0.2">
      <c r="A13" s="2"/>
      <c r="B13" s="8" t="s">
        <v>57</v>
      </c>
      <c r="C13" s="8" t="s">
        <v>60</v>
      </c>
      <c r="D13" s="9">
        <v>3626706.5</v>
      </c>
      <c r="E13" s="10">
        <v>0</v>
      </c>
      <c r="F13" s="10">
        <v>0</v>
      </c>
      <c r="G13" s="3"/>
      <c r="H13" s="3"/>
      <c r="I13" s="2"/>
      <c r="J13" s="2"/>
    </row>
    <row r="14" spans="1:18" ht="22.5" x14ac:dyDescent="0.2">
      <c r="A14" s="2"/>
      <c r="B14" s="8" t="s">
        <v>58</v>
      </c>
      <c r="C14" s="8" t="s">
        <v>61</v>
      </c>
      <c r="D14" s="9">
        <v>1666500</v>
      </c>
      <c r="E14" s="10">
        <v>0</v>
      </c>
      <c r="F14" s="10">
        <v>0</v>
      </c>
      <c r="G14" s="3"/>
      <c r="H14" s="3"/>
      <c r="I14" s="2"/>
      <c r="J14" s="2"/>
    </row>
    <row r="15" spans="1:18" ht="24" customHeight="1" x14ac:dyDescent="0.2">
      <c r="A15" s="2"/>
      <c r="B15" s="8" t="s">
        <v>74</v>
      </c>
      <c r="C15" s="8" t="s">
        <v>209</v>
      </c>
      <c r="D15" s="9">
        <v>1542500</v>
      </c>
      <c r="E15" s="10">
        <v>0</v>
      </c>
      <c r="F15" s="10">
        <v>0</v>
      </c>
      <c r="G15" s="3"/>
      <c r="H15" s="3"/>
      <c r="I15" s="2"/>
      <c r="J15" s="2"/>
    </row>
    <row r="16" spans="1:18" ht="33.75" x14ac:dyDescent="0.2">
      <c r="A16" s="2"/>
      <c r="B16" s="8" t="s">
        <v>2</v>
      </c>
      <c r="C16" s="8" t="s">
        <v>3</v>
      </c>
      <c r="D16" s="9">
        <v>35000</v>
      </c>
      <c r="E16" s="10">
        <v>0</v>
      </c>
      <c r="F16" s="10">
        <v>0</v>
      </c>
      <c r="G16" s="3"/>
      <c r="H16" s="3"/>
      <c r="I16" s="2"/>
      <c r="J16" s="2"/>
    </row>
    <row r="17" spans="1:18" s="2" customFormat="1" ht="22.5" x14ac:dyDescent="0.2">
      <c r="B17" s="8" t="s">
        <v>75</v>
      </c>
      <c r="C17" s="8" t="s">
        <v>76</v>
      </c>
      <c r="D17" s="9">
        <v>5000</v>
      </c>
      <c r="E17" s="10">
        <v>0</v>
      </c>
      <c r="F17" s="10">
        <v>0</v>
      </c>
      <c r="G17" s="3"/>
      <c r="H17" s="3"/>
      <c r="K17" s="3"/>
      <c r="L17" s="3"/>
      <c r="M17" s="3"/>
      <c r="N17" s="3"/>
      <c r="O17" s="3"/>
      <c r="P17" s="3"/>
      <c r="Q17" s="3"/>
      <c r="R17" s="3"/>
    </row>
    <row r="18" spans="1:18" ht="18" customHeight="1" x14ac:dyDescent="0.2">
      <c r="A18" s="2"/>
      <c r="B18" s="8" t="s">
        <v>4</v>
      </c>
      <c r="C18" s="8" t="s">
        <v>5</v>
      </c>
      <c r="D18" s="9">
        <v>100000</v>
      </c>
      <c r="E18" s="10">
        <v>76796.3</v>
      </c>
      <c r="F18" s="10">
        <f>E18</f>
        <v>76796.3</v>
      </c>
      <c r="G18" s="3"/>
      <c r="H18" s="3"/>
      <c r="I18" s="2"/>
      <c r="J18" s="2"/>
    </row>
    <row r="19" spans="1:18" ht="33.75" x14ac:dyDescent="0.2">
      <c r="A19" s="2"/>
      <c r="B19" s="8" t="s">
        <v>6</v>
      </c>
      <c r="C19" s="8" t="s">
        <v>7</v>
      </c>
      <c r="D19" s="9">
        <v>50000</v>
      </c>
      <c r="E19" s="10">
        <v>22131.97</v>
      </c>
      <c r="F19" s="10">
        <f>E19</f>
        <v>22131.97</v>
      </c>
      <c r="G19" s="3"/>
      <c r="H19" s="3"/>
      <c r="I19" s="2"/>
      <c r="J19" s="2"/>
    </row>
    <row r="20" spans="1:18" ht="22.5" x14ac:dyDescent="0.2">
      <c r="A20" s="2"/>
      <c r="B20" s="8" t="s">
        <v>66</v>
      </c>
      <c r="C20" s="8" t="s">
        <v>69</v>
      </c>
      <c r="D20" s="9">
        <v>95000</v>
      </c>
      <c r="E20" s="10">
        <f>F20</f>
        <v>13832</v>
      </c>
      <c r="F20" s="10">
        <v>13832</v>
      </c>
      <c r="G20" s="3"/>
      <c r="H20" s="3"/>
      <c r="I20" s="2"/>
      <c r="J20" s="2"/>
    </row>
    <row r="21" spans="1:18" x14ac:dyDescent="0.2">
      <c r="A21" s="2"/>
      <c r="B21" s="8" t="s">
        <v>8</v>
      </c>
      <c r="C21" s="8" t="s">
        <v>9</v>
      </c>
      <c r="D21" s="9">
        <v>1500</v>
      </c>
      <c r="E21" s="10">
        <v>0</v>
      </c>
      <c r="F21" s="10">
        <v>0</v>
      </c>
      <c r="G21" s="3"/>
      <c r="H21" s="3"/>
      <c r="I21" s="2"/>
      <c r="J21" s="2"/>
    </row>
    <row r="22" spans="1:18" ht="33.75" x14ac:dyDescent="0.2">
      <c r="A22" s="2"/>
      <c r="B22" s="8" t="s">
        <v>10</v>
      </c>
      <c r="C22" s="8" t="s">
        <v>72</v>
      </c>
      <c r="D22" s="11">
        <v>500</v>
      </c>
      <c r="E22" s="10">
        <v>0</v>
      </c>
      <c r="F22" s="10">
        <v>0</v>
      </c>
      <c r="G22" s="3"/>
      <c r="H22" s="3"/>
      <c r="I22" s="2"/>
      <c r="J22" s="2"/>
    </row>
    <row r="23" spans="1:18" ht="15" customHeight="1" x14ac:dyDescent="0.2">
      <c r="A23" s="2"/>
      <c r="B23" s="8" t="s">
        <v>11</v>
      </c>
      <c r="C23" s="8" t="s">
        <v>12</v>
      </c>
      <c r="D23" s="11">
        <v>2000</v>
      </c>
      <c r="E23" s="10">
        <v>0</v>
      </c>
      <c r="F23" s="10">
        <f>E23</f>
        <v>0</v>
      </c>
      <c r="G23" s="3"/>
      <c r="H23" s="3"/>
      <c r="I23" s="2"/>
      <c r="J23" s="2"/>
    </row>
    <row r="24" spans="1:18" ht="45" x14ac:dyDescent="0.2">
      <c r="A24" s="2"/>
      <c r="B24" s="8" t="s">
        <v>67</v>
      </c>
      <c r="C24" s="8" t="s">
        <v>70</v>
      </c>
      <c r="D24" s="11">
        <v>1000</v>
      </c>
      <c r="E24" s="10">
        <v>0</v>
      </c>
      <c r="F24" s="10">
        <v>0</v>
      </c>
      <c r="G24" s="3"/>
      <c r="H24" s="3"/>
      <c r="I24" s="2"/>
      <c r="J24" s="2"/>
    </row>
    <row r="25" spans="1:18" ht="33.75" x14ac:dyDescent="0.2">
      <c r="A25" s="2"/>
      <c r="B25" s="8" t="s">
        <v>68</v>
      </c>
      <c r="C25" s="8" t="s">
        <v>71</v>
      </c>
      <c r="D25" s="11">
        <v>360000</v>
      </c>
      <c r="E25" s="10">
        <v>0</v>
      </c>
      <c r="F25" s="10">
        <v>0</v>
      </c>
      <c r="G25" s="3"/>
      <c r="H25" s="3"/>
      <c r="I25" s="2"/>
      <c r="J25" s="2"/>
    </row>
    <row r="26" spans="1:18" x14ac:dyDescent="0.2">
      <c r="A26" s="2"/>
      <c r="B26" s="8" t="s">
        <v>13</v>
      </c>
      <c r="C26" s="8" t="s">
        <v>14</v>
      </c>
      <c r="D26" s="11">
        <v>280000</v>
      </c>
      <c r="E26" s="10">
        <v>0</v>
      </c>
      <c r="F26" s="10">
        <f>E26</f>
        <v>0</v>
      </c>
      <c r="G26" s="3"/>
      <c r="H26" s="3"/>
      <c r="I26" s="2"/>
      <c r="J26" s="2"/>
    </row>
    <row r="27" spans="1:18" ht="22.5" x14ac:dyDescent="0.2">
      <c r="A27" s="2"/>
      <c r="B27" s="8" t="s">
        <v>15</v>
      </c>
      <c r="C27" s="8" t="s">
        <v>16</v>
      </c>
      <c r="D27" s="11">
        <v>5000</v>
      </c>
      <c r="E27" s="10">
        <v>0</v>
      </c>
      <c r="F27" s="10">
        <f>E27</f>
        <v>0</v>
      </c>
      <c r="G27" s="3"/>
      <c r="H27" s="3"/>
      <c r="I27" s="2"/>
      <c r="J27" s="2"/>
    </row>
    <row r="28" spans="1:18" ht="43.9" customHeight="1" x14ac:dyDescent="0.2">
      <c r="A28" s="2"/>
      <c r="B28" s="8" t="s">
        <v>238</v>
      </c>
      <c r="C28" s="8" t="s">
        <v>254</v>
      </c>
      <c r="D28" s="11">
        <v>299850</v>
      </c>
      <c r="E28" s="10">
        <v>0</v>
      </c>
      <c r="F28" s="10">
        <f t="shared" ref="F28:F33" si="0">E28</f>
        <v>0</v>
      </c>
      <c r="G28" s="3"/>
      <c r="H28" s="3"/>
      <c r="I28" s="2"/>
      <c r="J28" s="2"/>
    </row>
    <row r="29" spans="1:18" ht="46.5" customHeight="1" x14ac:dyDescent="0.2">
      <c r="A29" s="2"/>
      <c r="B29" s="8" t="s">
        <v>255</v>
      </c>
      <c r="C29" s="8" t="s">
        <v>256</v>
      </c>
      <c r="D29" s="11">
        <v>89400</v>
      </c>
      <c r="E29" s="10">
        <v>0</v>
      </c>
      <c r="F29" s="10">
        <f t="shared" si="0"/>
        <v>0</v>
      </c>
      <c r="G29" s="3"/>
      <c r="H29" s="3"/>
      <c r="I29" s="2"/>
      <c r="J29" s="2"/>
    </row>
    <row r="30" spans="1:18" ht="46.5" customHeight="1" x14ac:dyDescent="0.2">
      <c r="A30" s="2"/>
      <c r="B30" s="8" t="s">
        <v>277</v>
      </c>
      <c r="C30" s="8" t="s">
        <v>258</v>
      </c>
      <c r="D30" s="11">
        <v>100000</v>
      </c>
      <c r="E30" s="10">
        <v>0</v>
      </c>
      <c r="F30" s="10">
        <f t="shared" si="0"/>
        <v>0</v>
      </c>
      <c r="G30" s="3"/>
      <c r="H30" s="3"/>
      <c r="I30" s="2"/>
      <c r="J30" s="2"/>
    </row>
    <row r="31" spans="1:18" ht="84" customHeight="1" x14ac:dyDescent="0.2">
      <c r="A31" s="2"/>
      <c r="B31" s="8" t="s">
        <v>278</v>
      </c>
      <c r="C31" s="8" t="s">
        <v>260</v>
      </c>
      <c r="D31" s="11">
        <v>655000</v>
      </c>
      <c r="E31" s="10">
        <v>0</v>
      </c>
      <c r="F31" s="10">
        <f t="shared" si="0"/>
        <v>0</v>
      </c>
      <c r="G31" s="3"/>
      <c r="H31" s="3"/>
      <c r="I31" s="2"/>
      <c r="J31" s="2"/>
    </row>
    <row r="32" spans="1:18" ht="58.5" customHeight="1" x14ac:dyDescent="0.2">
      <c r="A32" s="2"/>
      <c r="B32" s="8" t="s">
        <v>279</v>
      </c>
      <c r="C32" s="8" t="s">
        <v>262</v>
      </c>
      <c r="D32" s="11">
        <v>714200</v>
      </c>
      <c r="E32" s="10">
        <v>0</v>
      </c>
      <c r="F32" s="10">
        <f t="shared" si="0"/>
        <v>0</v>
      </c>
      <c r="G32" s="3"/>
      <c r="H32" s="3"/>
      <c r="I32" s="2"/>
      <c r="J32" s="2"/>
    </row>
    <row r="33" spans="1:18" ht="58.5" customHeight="1" x14ac:dyDescent="0.2">
      <c r="A33" s="2"/>
      <c r="B33" s="8" t="s">
        <v>280</v>
      </c>
      <c r="C33" s="8" t="s">
        <v>264</v>
      </c>
      <c r="D33" s="11">
        <v>221000</v>
      </c>
      <c r="E33" s="10">
        <v>0</v>
      </c>
      <c r="F33" s="10">
        <f t="shared" si="0"/>
        <v>0</v>
      </c>
      <c r="G33" s="3"/>
      <c r="H33" s="3"/>
      <c r="I33" s="2"/>
      <c r="J33" s="2"/>
    </row>
    <row r="34" spans="1:18" ht="75.75" customHeight="1" x14ac:dyDescent="0.2">
      <c r="A34" s="2"/>
      <c r="B34" s="12" t="s">
        <v>65</v>
      </c>
      <c r="C34" s="12" t="s">
        <v>224</v>
      </c>
      <c r="D34" s="11">
        <v>45880</v>
      </c>
      <c r="E34" s="10">
        <v>0</v>
      </c>
      <c r="F34" s="10">
        <v>0</v>
      </c>
      <c r="G34" s="3"/>
      <c r="H34" s="3"/>
      <c r="I34" s="2"/>
      <c r="J34" s="2"/>
    </row>
    <row r="35" spans="1:18" ht="73.150000000000006" customHeight="1" x14ac:dyDescent="0.2">
      <c r="A35" s="2"/>
      <c r="B35" s="12" t="s">
        <v>265</v>
      </c>
      <c r="C35" s="12" t="s">
        <v>266</v>
      </c>
      <c r="D35" s="11">
        <v>31620</v>
      </c>
      <c r="E35" s="47">
        <v>0</v>
      </c>
      <c r="F35" s="47">
        <f t="shared" ref="F35:F38" si="1">E35</f>
        <v>0</v>
      </c>
      <c r="G35" s="3"/>
      <c r="H35" s="3"/>
      <c r="I35" s="2"/>
      <c r="J35" s="2"/>
    </row>
    <row r="36" spans="1:18" ht="59.25" customHeight="1" x14ac:dyDescent="0.2">
      <c r="A36" s="2"/>
      <c r="B36" s="12" t="s">
        <v>195</v>
      </c>
      <c r="C36" s="12" t="s">
        <v>225</v>
      </c>
      <c r="D36" s="11">
        <v>90105</v>
      </c>
      <c r="E36" s="10">
        <v>0</v>
      </c>
      <c r="F36" s="10">
        <f t="shared" si="1"/>
        <v>0</v>
      </c>
      <c r="G36" s="3"/>
      <c r="H36" s="3"/>
      <c r="I36" s="2"/>
      <c r="J36" s="2"/>
    </row>
    <row r="37" spans="1:18" ht="95.25" customHeight="1" x14ac:dyDescent="0.2">
      <c r="A37" s="2"/>
      <c r="B37" s="12" t="s">
        <v>201</v>
      </c>
      <c r="C37" s="12" t="s">
        <v>226</v>
      </c>
      <c r="D37" s="11">
        <v>60643</v>
      </c>
      <c r="E37" s="10">
        <v>0</v>
      </c>
      <c r="F37" s="10">
        <f t="shared" si="1"/>
        <v>0</v>
      </c>
      <c r="G37" s="3"/>
      <c r="H37" s="3"/>
      <c r="I37" s="2"/>
      <c r="J37" s="2"/>
    </row>
    <row r="38" spans="1:18" ht="81" customHeight="1" x14ac:dyDescent="0.2">
      <c r="A38" s="2"/>
      <c r="B38" s="12" t="s">
        <v>77</v>
      </c>
      <c r="C38" s="12" t="s">
        <v>227</v>
      </c>
      <c r="D38" s="11">
        <v>146000</v>
      </c>
      <c r="E38" s="10">
        <v>0</v>
      </c>
      <c r="F38" s="10">
        <f t="shared" si="1"/>
        <v>0</v>
      </c>
      <c r="G38" s="3"/>
      <c r="H38" s="3"/>
      <c r="I38" s="2"/>
      <c r="J38" s="2"/>
    </row>
    <row r="39" spans="1:18" ht="36" customHeight="1" x14ac:dyDescent="0.2">
      <c r="A39" s="2"/>
      <c r="B39" s="12" t="s">
        <v>267</v>
      </c>
      <c r="C39" s="12" t="s">
        <v>268</v>
      </c>
      <c r="D39" s="11">
        <v>110110</v>
      </c>
      <c r="E39" s="10">
        <v>0</v>
      </c>
      <c r="F39" s="10">
        <v>0</v>
      </c>
      <c r="G39" s="3"/>
      <c r="H39" s="3"/>
      <c r="I39" s="2"/>
      <c r="J39" s="2"/>
    </row>
    <row r="40" spans="1:18" ht="62.25" customHeight="1" x14ac:dyDescent="0.2">
      <c r="A40" s="2"/>
      <c r="B40" s="12" t="s">
        <v>290</v>
      </c>
      <c r="C40" s="12" t="s">
        <v>291</v>
      </c>
      <c r="D40" s="11">
        <v>736192</v>
      </c>
      <c r="E40" s="10">
        <v>0</v>
      </c>
      <c r="F40" s="10">
        <v>0</v>
      </c>
      <c r="G40" s="3"/>
      <c r="H40" s="3"/>
      <c r="I40" s="2"/>
      <c r="J40" s="2"/>
    </row>
    <row r="41" spans="1:18" ht="38.450000000000003" customHeight="1" x14ac:dyDescent="0.2">
      <c r="A41" s="2"/>
      <c r="B41" s="12" t="s">
        <v>212</v>
      </c>
      <c r="C41" s="12" t="s">
        <v>17</v>
      </c>
      <c r="D41" s="11">
        <v>300000</v>
      </c>
      <c r="E41" s="10">
        <v>0</v>
      </c>
      <c r="F41" s="10">
        <f>E41</f>
        <v>0</v>
      </c>
      <c r="G41" s="3"/>
      <c r="H41" s="3"/>
      <c r="I41" s="2"/>
      <c r="J41" s="2"/>
    </row>
    <row r="42" spans="1:18" ht="75" customHeight="1" x14ac:dyDescent="0.2">
      <c r="A42" s="2"/>
      <c r="B42" s="12" t="s">
        <v>292</v>
      </c>
      <c r="C42" s="12" t="s">
        <v>293</v>
      </c>
      <c r="D42" s="62">
        <v>384228</v>
      </c>
      <c r="E42" s="62">
        <v>0</v>
      </c>
      <c r="F42" s="62">
        <v>0</v>
      </c>
      <c r="G42" s="3"/>
      <c r="H42" s="3"/>
      <c r="I42" s="3"/>
      <c r="J42" s="2"/>
    </row>
    <row r="43" spans="1:18" x14ac:dyDescent="0.2">
      <c r="A43" s="2"/>
      <c r="B43" s="74" t="s">
        <v>18</v>
      </c>
      <c r="C43" s="75"/>
      <c r="D43" s="43">
        <f>SUM(D12:D42)</f>
        <v>11952934.5</v>
      </c>
      <c r="E43" s="44">
        <f>SUM(E12:E42)</f>
        <v>112760.27</v>
      </c>
      <c r="F43" s="44">
        <f>SUM(F12:F41)</f>
        <v>112760.27</v>
      </c>
      <c r="G43" s="3"/>
      <c r="H43" s="3"/>
      <c r="I43" s="2"/>
      <c r="J43" s="2"/>
    </row>
    <row r="44" spans="1:18" ht="13.9" customHeight="1" thickBot="1" x14ac:dyDescent="0.25">
      <c r="A44" s="2"/>
      <c r="B44" s="25"/>
      <c r="C44" s="26"/>
      <c r="D44" s="60"/>
      <c r="E44" s="60"/>
      <c r="F44" s="60"/>
      <c r="G44" s="3"/>
      <c r="H44" s="3"/>
      <c r="I44" s="3"/>
      <c r="J44" s="2"/>
    </row>
    <row r="45" spans="1:18" ht="26.25" customHeight="1" thickTop="1" thickBot="1" x14ac:dyDescent="0.25">
      <c r="A45" s="2"/>
      <c r="B45" s="60" t="s">
        <v>47</v>
      </c>
      <c r="C45" s="60"/>
      <c r="G45" s="3"/>
      <c r="H45" s="3"/>
      <c r="I45" s="3"/>
      <c r="J45" s="3"/>
    </row>
    <row r="46" spans="1:18" s="16" customFormat="1" ht="22.5" thickTop="1" thickBot="1" x14ac:dyDescent="0.25">
      <c r="A46" s="14"/>
      <c r="B46" s="45" t="s">
        <v>43</v>
      </c>
      <c r="C46" s="23" t="s">
        <v>44</v>
      </c>
      <c r="D46" s="46" t="s">
        <v>233</v>
      </c>
      <c r="E46" s="52" t="s">
        <v>48</v>
      </c>
      <c r="F46" s="52" t="s">
        <v>49</v>
      </c>
      <c r="G46" s="15"/>
      <c r="H46" s="15"/>
      <c r="I46" s="14"/>
      <c r="J46" s="14"/>
      <c r="K46" s="15"/>
      <c r="L46" s="15"/>
      <c r="M46" s="15"/>
      <c r="N46" s="15"/>
      <c r="O46" s="15"/>
      <c r="P46" s="15"/>
      <c r="Q46" s="15"/>
      <c r="R46" s="15"/>
    </row>
    <row r="47" spans="1:18" ht="23.25" thickTop="1" x14ac:dyDescent="0.2">
      <c r="A47" s="2"/>
      <c r="B47" s="17" t="s">
        <v>199</v>
      </c>
      <c r="C47" s="17" t="s">
        <v>200</v>
      </c>
      <c r="D47" s="10">
        <v>158400</v>
      </c>
      <c r="E47" s="10">
        <v>0</v>
      </c>
      <c r="F47" s="10">
        <v>0</v>
      </c>
      <c r="G47" s="3"/>
      <c r="H47" s="3"/>
      <c r="I47" s="2"/>
      <c r="J47" s="2"/>
    </row>
    <row r="48" spans="1:18" ht="33.75" x14ac:dyDescent="0.2">
      <c r="A48" s="2"/>
      <c r="B48" s="17" t="s">
        <v>296</v>
      </c>
      <c r="C48" s="17" t="s">
        <v>297</v>
      </c>
      <c r="D48" s="10">
        <v>10000</v>
      </c>
      <c r="E48" s="10">
        <v>0</v>
      </c>
      <c r="F48" s="10">
        <v>0</v>
      </c>
      <c r="G48" s="3"/>
      <c r="H48" s="3"/>
      <c r="I48" s="2"/>
      <c r="J48" s="2"/>
    </row>
    <row r="49" spans="1:10" ht="22.5" x14ac:dyDescent="0.2">
      <c r="A49" s="2"/>
      <c r="B49" s="17" t="s">
        <v>197</v>
      </c>
      <c r="C49" s="17" t="s">
        <v>198</v>
      </c>
      <c r="D49" s="10">
        <v>155000</v>
      </c>
      <c r="E49" s="10">
        <v>0</v>
      </c>
      <c r="F49" s="10">
        <v>0</v>
      </c>
      <c r="G49" s="3"/>
      <c r="H49" s="3"/>
      <c r="I49" s="2"/>
      <c r="J49" s="2"/>
    </row>
    <row r="50" spans="1:10" ht="45" x14ac:dyDescent="0.2">
      <c r="A50" s="2"/>
      <c r="B50" s="17" t="s">
        <v>79</v>
      </c>
      <c r="C50" s="17" t="s">
        <v>80</v>
      </c>
      <c r="D50" s="10">
        <v>85000</v>
      </c>
      <c r="E50" s="10">
        <v>0</v>
      </c>
      <c r="F50" s="10">
        <v>0</v>
      </c>
      <c r="G50" s="3"/>
      <c r="H50" s="3"/>
      <c r="I50" s="2"/>
      <c r="J50" s="2"/>
    </row>
    <row r="51" spans="1:10" ht="33.75" x14ac:dyDescent="0.2">
      <c r="A51" s="2"/>
      <c r="B51" s="18" t="s">
        <v>81</v>
      </c>
      <c r="C51" s="8" t="s">
        <v>82</v>
      </c>
      <c r="D51" s="10">
        <v>312500</v>
      </c>
      <c r="E51" s="10">
        <v>0</v>
      </c>
      <c r="F51" s="10">
        <v>0</v>
      </c>
      <c r="G51" s="3"/>
      <c r="H51" s="3"/>
      <c r="I51" s="2"/>
      <c r="J51" s="2"/>
    </row>
    <row r="52" spans="1:10" ht="33.75" x14ac:dyDescent="0.2">
      <c r="A52" s="2"/>
      <c r="B52" s="12" t="s">
        <v>83</v>
      </c>
      <c r="C52" s="8" t="s">
        <v>84</v>
      </c>
      <c r="D52" s="11">
        <v>120000</v>
      </c>
      <c r="E52" s="10">
        <v>31808</v>
      </c>
      <c r="F52" s="10">
        <f>E52</f>
        <v>31808</v>
      </c>
      <c r="G52" s="3"/>
      <c r="H52" s="3"/>
      <c r="I52" s="2"/>
      <c r="J52" s="2"/>
    </row>
    <row r="53" spans="1:10" ht="45" x14ac:dyDescent="0.2">
      <c r="A53" s="2"/>
      <c r="B53" s="12" t="s">
        <v>85</v>
      </c>
      <c r="C53" s="8" t="s">
        <v>86</v>
      </c>
      <c r="D53" s="11">
        <v>22000</v>
      </c>
      <c r="E53" s="10">
        <v>0</v>
      </c>
      <c r="F53" s="10">
        <v>0</v>
      </c>
      <c r="G53" s="3"/>
      <c r="H53" s="3"/>
      <c r="I53" s="2"/>
      <c r="J53" s="2"/>
    </row>
    <row r="54" spans="1:10" ht="46.5" customHeight="1" x14ac:dyDescent="0.2">
      <c r="A54" s="2"/>
      <c r="B54" s="12" t="s">
        <v>87</v>
      </c>
      <c r="C54" s="8" t="s">
        <v>88</v>
      </c>
      <c r="D54" s="11">
        <v>1500</v>
      </c>
      <c r="E54" s="10">
        <v>0</v>
      </c>
      <c r="F54" s="10">
        <v>0</v>
      </c>
      <c r="G54" s="3"/>
      <c r="H54" s="3"/>
      <c r="I54" s="2"/>
      <c r="J54" s="2"/>
    </row>
    <row r="55" spans="1:10" ht="45" x14ac:dyDescent="0.2">
      <c r="A55" s="2"/>
      <c r="B55" s="12" t="s">
        <v>273</v>
      </c>
      <c r="C55" s="8" t="s">
        <v>274</v>
      </c>
      <c r="D55" s="11">
        <v>17500</v>
      </c>
      <c r="E55" s="10">
        <v>0</v>
      </c>
      <c r="F55" s="10">
        <v>0</v>
      </c>
      <c r="G55" s="3"/>
      <c r="H55" s="3"/>
      <c r="I55" s="2"/>
      <c r="J55" s="2"/>
    </row>
    <row r="56" spans="1:10" ht="48.75" customHeight="1" x14ac:dyDescent="0.2">
      <c r="A56" s="2"/>
      <c r="B56" s="12" t="s">
        <v>89</v>
      </c>
      <c r="C56" s="8" t="s">
        <v>90</v>
      </c>
      <c r="D56" s="11">
        <v>10000</v>
      </c>
      <c r="E56" s="10">
        <v>0</v>
      </c>
      <c r="F56" s="10">
        <v>0</v>
      </c>
      <c r="G56" s="3"/>
      <c r="H56" s="3"/>
      <c r="I56" s="2"/>
      <c r="J56" s="2"/>
    </row>
    <row r="57" spans="1:10" ht="22.5" x14ac:dyDescent="0.2">
      <c r="A57" s="2"/>
      <c r="B57" s="12" t="s">
        <v>91</v>
      </c>
      <c r="C57" s="8" t="s">
        <v>92</v>
      </c>
      <c r="D57" s="48">
        <v>2000</v>
      </c>
      <c r="E57" s="47">
        <v>0.05</v>
      </c>
      <c r="F57" s="47">
        <v>0.05</v>
      </c>
      <c r="G57" s="53"/>
      <c r="H57" s="3"/>
      <c r="I57" s="2"/>
      <c r="J57" s="2"/>
    </row>
    <row r="58" spans="1:10" ht="33.75" x14ac:dyDescent="0.2">
      <c r="A58" s="2"/>
      <c r="B58" s="12" t="s">
        <v>93</v>
      </c>
      <c r="C58" s="8" t="s">
        <v>94</v>
      </c>
      <c r="D58" s="48">
        <v>230000</v>
      </c>
      <c r="E58" s="10">
        <v>0</v>
      </c>
      <c r="F58" s="10">
        <v>0</v>
      </c>
      <c r="G58" s="53"/>
      <c r="H58" s="3"/>
      <c r="I58" s="3"/>
      <c r="J58" s="2"/>
    </row>
    <row r="59" spans="1:10" ht="22.5" x14ac:dyDescent="0.2">
      <c r="A59" s="2"/>
      <c r="B59" s="12" t="s">
        <v>95</v>
      </c>
      <c r="C59" s="8" t="s">
        <v>96</v>
      </c>
      <c r="D59" s="48">
        <v>2500</v>
      </c>
      <c r="E59" s="10">
        <v>0</v>
      </c>
      <c r="F59" s="10">
        <v>0</v>
      </c>
      <c r="G59" s="6"/>
      <c r="H59" s="3"/>
      <c r="I59" s="2"/>
      <c r="J59" s="2"/>
    </row>
    <row r="60" spans="1:10" ht="36.75" customHeight="1" x14ac:dyDescent="0.2">
      <c r="A60" s="2"/>
      <c r="B60" s="12" t="s">
        <v>97</v>
      </c>
      <c r="C60" s="8" t="s">
        <v>98</v>
      </c>
      <c r="D60" s="48">
        <v>114600</v>
      </c>
      <c r="E60" s="10">
        <v>0</v>
      </c>
      <c r="F60" s="10">
        <v>0</v>
      </c>
      <c r="G60" s="6"/>
      <c r="H60" s="3"/>
      <c r="I60" s="2"/>
      <c r="J60" s="2"/>
    </row>
    <row r="61" spans="1:10" ht="39.75" customHeight="1" x14ac:dyDescent="0.2">
      <c r="A61" s="2"/>
      <c r="B61" s="12" t="s">
        <v>99</v>
      </c>
      <c r="C61" s="8" t="s">
        <v>234</v>
      </c>
      <c r="D61" s="48">
        <v>17500</v>
      </c>
      <c r="E61" s="10">
        <v>0</v>
      </c>
      <c r="F61" s="10">
        <v>0</v>
      </c>
      <c r="G61" s="6"/>
      <c r="H61" s="3"/>
      <c r="I61" s="3"/>
      <c r="J61" s="2"/>
    </row>
    <row r="62" spans="1:10" ht="45" x14ac:dyDescent="0.2">
      <c r="A62" s="2"/>
      <c r="B62" s="12" t="s">
        <v>100</v>
      </c>
      <c r="C62" s="8" t="s">
        <v>101</v>
      </c>
      <c r="D62" s="48">
        <v>18000</v>
      </c>
      <c r="E62" s="10">
        <v>0</v>
      </c>
      <c r="F62" s="10">
        <v>0</v>
      </c>
      <c r="G62" s="3"/>
      <c r="H62" s="3"/>
      <c r="I62" s="2"/>
      <c r="J62" s="2"/>
    </row>
    <row r="63" spans="1:10" ht="33.75" x14ac:dyDescent="0.2">
      <c r="A63" s="2"/>
      <c r="B63" s="12" t="s">
        <v>102</v>
      </c>
      <c r="C63" s="8" t="s">
        <v>103</v>
      </c>
      <c r="D63" s="48">
        <v>8000</v>
      </c>
      <c r="E63" s="10">
        <v>0</v>
      </c>
      <c r="F63" s="10">
        <v>0</v>
      </c>
      <c r="G63" s="3"/>
      <c r="H63" s="3"/>
      <c r="I63" s="2"/>
      <c r="J63" s="2"/>
    </row>
    <row r="64" spans="1:10" ht="45" x14ac:dyDescent="0.2">
      <c r="A64" s="2"/>
      <c r="B64" s="12" t="s">
        <v>104</v>
      </c>
      <c r="C64" s="8" t="s">
        <v>105</v>
      </c>
      <c r="D64" s="48">
        <v>7000</v>
      </c>
      <c r="E64" s="10">
        <v>0</v>
      </c>
      <c r="F64" s="10">
        <v>0</v>
      </c>
      <c r="G64" s="3"/>
      <c r="H64" s="3"/>
      <c r="I64" s="2"/>
      <c r="J64" s="2"/>
    </row>
    <row r="65" spans="1:10" ht="56.25" x14ac:dyDescent="0.2">
      <c r="A65" s="2"/>
      <c r="B65" s="12" t="s">
        <v>106</v>
      </c>
      <c r="C65" s="8" t="s">
        <v>107</v>
      </c>
      <c r="D65" s="48">
        <v>10000</v>
      </c>
      <c r="E65" s="10">
        <v>0</v>
      </c>
      <c r="F65" s="10">
        <v>0</v>
      </c>
      <c r="G65" s="3"/>
      <c r="H65" s="3"/>
      <c r="I65" s="2"/>
      <c r="J65" s="2"/>
    </row>
    <row r="66" spans="1:10" ht="67.5" x14ac:dyDescent="0.2">
      <c r="A66" s="2"/>
      <c r="B66" s="12" t="s">
        <v>108</v>
      </c>
      <c r="C66" s="8" t="s">
        <v>109</v>
      </c>
      <c r="D66" s="48">
        <v>5000</v>
      </c>
      <c r="E66" s="10">
        <v>0</v>
      </c>
      <c r="F66" s="10">
        <v>0</v>
      </c>
      <c r="G66" s="3"/>
      <c r="H66" s="3"/>
      <c r="I66" s="2"/>
      <c r="J66" s="2"/>
    </row>
    <row r="67" spans="1:10" ht="26.25" customHeight="1" x14ac:dyDescent="0.2">
      <c r="A67" s="2"/>
      <c r="B67" s="12" t="s">
        <v>110</v>
      </c>
      <c r="C67" s="8" t="s">
        <v>111</v>
      </c>
      <c r="D67" s="11">
        <v>8000</v>
      </c>
      <c r="E67" s="10">
        <v>0</v>
      </c>
      <c r="F67" s="10">
        <v>0</v>
      </c>
      <c r="G67" s="3"/>
      <c r="H67" s="3"/>
      <c r="I67" s="2"/>
      <c r="J67" s="2"/>
    </row>
    <row r="68" spans="1:10" ht="22.5" x14ac:dyDescent="0.2">
      <c r="A68" s="2"/>
      <c r="B68" s="12" t="s">
        <v>112</v>
      </c>
      <c r="C68" s="8" t="s">
        <v>113</v>
      </c>
      <c r="D68" s="11">
        <v>40000</v>
      </c>
      <c r="E68" s="10">
        <v>0</v>
      </c>
      <c r="F68" s="10">
        <v>0</v>
      </c>
      <c r="G68" s="3"/>
      <c r="H68" s="3"/>
      <c r="I68" s="2"/>
      <c r="J68" s="2"/>
    </row>
    <row r="69" spans="1:10" ht="33.75" x14ac:dyDescent="0.2">
      <c r="A69" s="2"/>
      <c r="B69" s="12" t="s">
        <v>114</v>
      </c>
      <c r="C69" s="8" t="s">
        <v>115</v>
      </c>
      <c r="D69" s="11">
        <v>2500</v>
      </c>
      <c r="E69" s="10">
        <v>0</v>
      </c>
      <c r="F69" s="10">
        <v>0</v>
      </c>
      <c r="G69" s="3"/>
      <c r="H69" s="3"/>
      <c r="I69" s="3"/>
      <c r="J69" s="2"/>
    </row>
    <row r="70" spans="1:10" ht="33.75" x14ac:dyDescent="0.2">
      <c r="A70" s="2"/>
      <c r="B70" s="12" t="s">
        <v>116</v>
      </c>
      <c r="C70" s="8" t="s">
        <v>117</v>
      </c>
      <c r="D70" s="11">
        <v>4500</v>
      </c>
      <c r="E70" s="10">
        <v>0</v>
      </c>
      <c r="F70" s="10">
        <v>0</v>
      </c>
      <c r="G70" s="3"/>
      <c r="H70" s="3"/>
      <c r="I70" s="2"/>
      <c r="J70" s="2"/>
    </row>
    <row r="71" spans="1:10" ht="22.5" x14ac:dyDescent="0.2">
      <c r="A71" s="2"/>
      <c r="B71" s="12" t="s">
        <v>118</v>
      </c>
      <c r="C71" s="8" t="s">
        <v>119</v>
      </c>
      <c r="D71" s="11">
        <v>3000</v>
      </c>
      <c r="E71" s="10">
        <v>0</v>
      </c>
      <c r="F71" s="10">
        <v>0</v>
      </c>
      <c r="G71" s="3"/>
      <c r="H71" s="3"/>
      <c r="I71" s="2"/>
      <c r="J71" s="2"/>
    </row>
    <row r="72" spans="1:10" ht="22.5" x14ac:dyDescent="0.2">
      <c r="A72" s="2"/>
      <c r="B72" s="12" t="s">
        <v>120</v>
      </c>
      <c r="C72" s="8" t="s">
        <v>121</v>
      </c>
      <c r="D72" s="11">
        <v>4000</v>
      </c>
      <c r="E72" s="10">
        <v>0</v>
      </c>
      <c r="F72" s="10">
        <v>0</v>
      </c>
      <c r="G72" s="3"/>
      <c r="H72" s="3"/>
      <c r="I72" s="2"/>
      <c r="J72" s="2"/>
    </row>
    <row r="73" spans="1:10" ht="22.5" x14ac:dyDescent="0.2">
      <c r="A73" s="2"/>
      <c r="B73" s="12" t="s">
        <v>122</v>
      </c>
      <c r="C73" s="8" t="s">
        <v>123</v>
      </c>
      <c r="D73" s="11">
        <v>1500</v>
      </c>
      <c r="E73" s="10">
        <v>0</v>
      </c>
      <c r="F73" s="10">
        <v>0</v>
      </c>
      <c r="G73" s="3"/>
      <c r="H73" s="3"/>
      <c r="I73" s="3"/>
      <c r="J73" s="2"/>
    </row>
    <row r="74" spans="1:10" ht="33.75" x14ac:dyDescent="0.2">
      <c r="A74" s="2"/>
      <c r="B74" s="12" t="s">
        <v>124</v>
      </c>
      <c r="C74" s="8" t="s">
        <v>125</v>
      </c>
      <c r="D74" s="11">
        <v>25000</v>
      </c>
      <c r="E74" s="10">
        <v>0</v>
      </c>
      <c r="F74" s="10">
        <v>0</v>
      </c>
      <c r="G74" s="3"/>
      <c r="H74" s="3"/>
      <c r="I74" s="3"/>
      <c r="J74" s="2"/>
    </row>
    <row r="75" spans="1:10" ht="22.5" x14ac:dyDescent="0.2">
      <c r="A75" s="2"/>
      <c r="B75" s="12" t="s">
        <v>126</v>
      </c>
      <c r="C75" s="8" t="s">
        <v>127</v>
      </c>
      <c r="D75" s="11">
        <v>4500</v>
      </c>
      <c r="E75" s="10">
        <v>0</v>
      </c>
      <c r="F75" s="10">
        <v>0</v>
      </c>
      <c r="G75" s="3"/>
      <c r="H75" s="3"/>
      <c r="I75" s="2"/>
      <c r="J75" s="2"/>
    </row>
    <row r="76" spans="1:10" ht="22.5" x14ac:dyDescent="0.2">
      <c r="A76" s="2"/>
      <c r="B76" s="12" t="s">
        <v>128</v>
      </c>
      <c r="C76" s="8" t="s">
        <v>129</v>
      </c>
      <c r="D76" s="11">
        <v>50000</v>
      </c>
      <c r="E76" s="10">
        <v>0</v>
      </c>
      <c r="F76" s="10">
        <v>0</v>
      </c>
      <c r="G76" s="3"/>
      <c r="H76" s="3"/>
      <c r="I76" s="2"/>
      <c r="J76" s="2"/>
    </row>
    <row r="77" spans="1:10" ht="45" x14ac:dyDescent="0.2">
      <c r="A77" s="2"/>
      <c r="B77" s="12" t="s">
        <v>130</v>
      </c>
      <c r="C77" s="8" t="s">
        <v>131</v>
      </c>
      <c r="D77" s="11">
        <v>880140.9</v>
      </c>
      <c r="E77" s="10">
        <v>0</v>
      </c>
      <c r="F77" s="10">
        <v>0</v>
      </c>
      <c r="G77" s="3"/>
      <c r="H77" s="3"/>
      <c r="I77" s="2"/>
      <c r="J77" s="2"/>
    </row>
    <row r="78" spans="1:10" x14ac:dyDescent="0.2">
      <c r="A78" s="2"/>
      <c r="B78" s="12" t="s">
        <v>132</v>
      </c>
      <c r="C78" s="8" t="s">
        <v>133</v>
      </c>
      <c r="D78" s="19">
        <v>500</v>
      </c>
      <c r="E78" s="10">
        <v>0</v>
      </c>
      <c r="F78" s="10">
        <v>0</v>
      </c>
      <c r="G78" s="3"/>
      <c r="H78" s="3"/>
      <c r="I78" s="2"/>
      <c r="J78" s="2"/>
    </row>
    <row r="79" spans="1:10" ht="22.5" x14ac:dyDescent="0.2">
      <c r="A79" s="2"/>
      <c r="B79" s="12" t="s">
        <v>134</v>
      </c>
      <c r="C79" s="8" t="s">
        <v>135</v>
      </c>
      <c r="D79" s="11">
        <v>3000</v>
      </c>
      <c r="E79" s="10">
        <v>0</v>
      </c>
      <c r="F79" s="10">
        <v>0</v>
      </c>
      <c r="G79" s="3"/>
      <c r="H79" s="3"/>
      <c r="I79" s="2"/>
      <c r="J79" s="2"/>
    </row>
    <row r="80" spans="1:10" ht="22.5" x14ac:dyDescent="0.2">
      <c r="A80" s="2"/>
      <c r="B80" s="12" t="s">
        <v>136</v>
      </c>
      <c r="C80" s="8" t="s">
        <v>137</v>
      </c>
      <c r="D80" s="11">
        <v>444000</v>
      </c>
      <c r="E80" s="10">
        <v>0</v>
      </c>
      <c r="F80" s="10">
        <v>0</v>
      </c>
      <c r="G80" s="3"/>
      <c r="H80" s="3"/>
      <c r="I80" s="2"/>
      <c r="J80" s="2"/>
    </row>
    <row r="81" spans="1:10" ht="22.5" x14ac:dyDescent="0.2">
      <c r="A81" s="2"/>
      <c r="B81" s="12" t="s">
        <v>138</v>
      </c>
      <c r="C81" s="8" t="s">
        <v>139</v>
      </c>
      <c r="D81" s="11">
        <v>20000</v>
      </c>
      <c r="E81" s="10">
        <v>0</v>
      </c>
      <c r="F81" s="10">
        <v>0</v>
      </c>
      <c r="G81" s="3"/>
      <c r="H81" s="3"/>
      <c r="I81" s="2"/>
      <c r="J81" s="2"/>
    </row>
    <row r="82" spans="1:10" ht="22.5" x14ac:dyDescent="0.2">
      <c r="A82" s="2"/>
      <c r="B82" s="12" t="s">
        <v>269</v>
      </c>
      <c r="C82" s="8" t="s">
        <v>270</v>
      </c>
      <c r="D82" s="11">
        <v>3000</v>
      </c>
      <c r="E82" s="10">
        <v>0</v>
      </c>
      <c r="F82" s="10">
        <v>0</v>
      </c>
      <c r="G82" s="3"/>
      <c r="H82" s="3"/>
      <c r="I82" s="2"/>
      <c r="J82" s="2"/>
    </row>
    <row r="83" spans="1:10" ht="38.25" customHeight="1" x14ac:dyDescent="0.2">
      <c r="A83" s="2"/>
      <c r="B83" s="12" t="s">
        <v>271</v>
      </c>
      <c r="C83" s="8" t="s">
        <v>272</v>
      </c>
      <c r="D83" s="11">
        <v>3000</v>
      </c>
      <c r="E83" s="10">
        <v>0</v>
      </c>
      <c r="F83" s="10">
        <v>0</v>
      </c>
      <c r="G83" s="3"/>
      <c r="H83" s="3"/>
      <c r="I83" s="2"/>
      <c r="J83" s="2"/>
    </row>
    <row r="84" spans="1:10" ht="45" x14ac:dyDescent="0.2">
      <c r="A84" s="2"/>
      <c r="B84" s="12" t="s">
        <v>140</v>
      </c>
      <c r="C84" s="8" t="s">
        <v>141</v>
      </c>
      <c r="D84" s="11">
        <v>2500</v>
      </c>
      <c r="E84" s="10">
        <v>0</v>
      </c>
      <c r="F84" s="10">
        <v>0</v>
      </c>
      <c r="G84" s="3"/>
      <c r="H84" s="3"/>
      <c r="I84" s="2"/>
      <c r="J84" s="2"/>
    </row>
    <row r="85" spans="1:10" ht="22.5" x14ac:dyDescent="0.2">
      <c r="A85" s="2"/>
      <c r="B85" s="12" t="s">
        <v>142</v>
      </c>
      <c r="C85" s="8" t="s">
        <v>143</v>
      </c>
      <c r="D85" s="11">
        <v>15000</v>
      </c>
      <c r="E85" s="10">
        <v>0</v>
      </c>
      <c r="F85" s="10">
        <v>0</v>
      </c>
      <c r="G85" s="3"/>
      <c r="H85" s="3"/>
      <c r="I85" s="2"/>
      <c r="J85" s="2"/>
    </row>
    <row r="86" spans="1:10" ht="22.5" x14ac:dyDescent="0.2">
      <c r="A86" s="2"/>
      <c r="B86" s="12" t="s">
        <v>144</v>
      </c>
      <c r="C86" s="8" t="s">
        <v>145</v>
      </c>
      <c r="D86" s="11">
        <v>20000</v>
      </c>
      <c r="E86" s="10">
        <v>0</v>
      </c>
      <c r="F86" s="10">
        <v>0</v>
      </c>
      <c r="G86" s="3"/>
      <c r="H86" s="3"/>
      <c r="I86" s="2"/>
      <c r="J86" s="2"/>
    </row>
    <row r="87" spans="1:10" ht="22.5" x14ac:dyDescent="0.2">
      <c r="A87" s="2"/>
      <c r="B87" s="12" t="s">
        <v>146</v>
      </c>
      <c r="C87" s="8" t="s">
        <v>147</v>
      </c>
      <c r="D87" s="11">
        <v>20000</v>
      </c>
      <c r="E87" s="10">
        <v>0</v>
      </c>
      <c r="F87" s="10">
        <v>0</v>
      </c>
      <c r="G87" s="3"/>
      <c r="H87" s="3"/>
      <c r="I87" s="2"/>
      <c r="J87" s="2"/>
    </row>
    <row r="88" spans="1:10" ht="22.5" x14ac:dyDescent="0.2">
      <c r="A88" s="2"/>
      <c r="B88" s="12" t="s">
        <v>148</v>
      </c>
      <c r="C88" s="8" t="s">
        <v>149</v>
      </c>
      <c r="D88" s="11">
        <v>37200</v>
      </c>
      <c r="E88" s="10">
        <v>0</v>
      </c>
      <c r="F88" s="10">
        <v>0</v>
      </c>
      <c r="G88" s="3"/>
      <c r="H88" s="3"/>
      <c r="I88" s="2"/>
      <c r="J88" s="2"/>
    </row>
    <row r="89" spans="1:10" ht="22.5" x14ac:dyDescent="0.2">
      <c r="A89" s="2"/>
      <c r="B89" s="12" t="s">
        <v>150</v>
      </c>
      <c r="C89" s="8" t="s">
        <v>151</v>
      </c>
      <c r="D89" s="11">
        <v>49000</v>
      </c>
      <c r="E89" s="10">
        <v>0</v>
      </c>
      <c r="F89" s="10">
        <v>0</v>
      </c>
      <c r="G89" s="3"/>
      <c r="H89" s="3"/>
      <c r="I89" s="2"/>
      <c r="J89" s="2"/>
    </row>
    <row r="90" spans="1:10" ht="33.75" x14ac:dyDescent="0.2">
      <c r="A90" s="2"/>
      <c r="B90" s="12" t="s">
        <v>152</v>
      </c>
      <c r="C90" s="8" t="s">
        <v>153</v>
      </c>
      <c r="D90" s="11">
        <v>2000</v>
      </c>
      <c r="E90" s="10">
        <v>0</v>
      </c>
      <c r="F90" s="10">
        <v>0</v>
      </c>
      <c r="G90" s="3"/>
      <c r="H90" s="3"/>
      <c r="I90" s="2"/>
      <c r="J90" s="2"/>
    </row>
    <row r="91" spans="1:10" ht="28.5" customHeight="1" x14ac:dyDescent="0.2">
      <c r="A91" s="2"/>
      <c r="B91" s="12" t="s">
        <v>154</v>
      </c>
      <c r="C91" s="8" t="s">
        <v>155</v>
      </c>
      <c r="D91" s="11">
        <v>68000</v>
      </c>
      <c r="E91" s="10">
        <v>0</v>
      </c>
      <c r="F91" s="10">
        <v>0</v>
      </c>
      <c r="G91" s="3"/>
      <c r="H91" s="3"/>
      <c r="I91" s="2"/>
      <c r="J91" s="2"/>
    </row>
    <row r="92" spans="1:10" ht="22.5" x14ac:dyDescent="0.2">
      <c r="A92" s="2"/>
      <c r="B92" s="12" t="s">
        <v>156</v>
      </c>
      <c r="C92" s="8" t="s">
        <v>157</v>
      </c>
      <c r="D92" s="11">
        <v>2000</v>
      </c>
      <c r="E92" s="10">
        <v>0</v>
      </c>
      <c r="F92" s="10">
        <v>0</v>
      </c>
      <c r="G92" s="3"/>
      <c r="H92" s="3"/>
      <c r="I92" s="2"/>
      <c r="J92" s="2"/>
    </row>
    <row r="93" spans="1:10" ht="22.5" x14ac:dyDescent="0.2">
      <c r="A93" s="2"/>
      <c r="B93" s="12" t="s">
        <v>158</v>
      </c>
      <c r="C93" s="8" t="s">
        <v>159</v>
      </c>
      <c r="D93" s="11">
        <v>22000</v>
      </c>
      <c r="E93" s="10">
        <v>0</v>
      </c>
      <c r="F93" s="10">
        <v>0</v>
      </c>
      <c r="G93" s="3"/>
      <c r="H93" s="3"/>
      <c r="I93" s="2"/>
      <c r="J93" s="2"/>
    </row>
    <row r="94" spans="1:10" ht="25.5" customHeight="1" x14ac:dyDescent="0.2">
      <c r="A94" s="2"/>
      <c r="B94" s="12" t="s">
        <v>160</v>
      </c>
      <c r="C94" s="8" t="s">
        <v>161</v>
      </c>
      <c r="D94" s="11">
        <v>8000</v>
      </c>
      <c r="E94" s="10">
        <v>0</v>
      </c>
      <c r="F94" s="10">
        <v>0</v>
      </c>
      <c r="G94" s="3"/>
      <c r="H94" s="3"/>
      <c r="I94" s="2"/>
      <c r="J94" s="2"/>
    </row>
    <row r="95" spans="1:10" ht="56.25" x14ac:dyDescent="0.2">
      <c r="A95" s="2"/>
      <c r="B95" s="12" t="s">
        <v>162</v>
      </c>
      <c r="C95" s="8" t="s">
        <v>229</v>
      </c>
      <c r="D95" s="11">
        <v>538000</v>
      </c>
      <c r="E95" s="10">
        <v>0</v>
      </c>
      <c r="F95" s="10">
        <v>0</v>
      </c>
      <c r="G95" s="3"/>
      <c r="H95" s="3"/>
      <c r="I95" s="2"/>
      <c r="J95" s="2"/>
    </row>
    <row r="96" spans="1:10" ht="56.25" x14ac:dyDescent="0.2">
      <c r="A96" s="2"/>
      <c r="B96" s="12" t="s">
        <v>163</v>
      </c>
      <c r="C96" s="8" t="s">
        <v>164</v>
      </c>
      <c r="D96" s="11">
        <v>4000</v>
      </c>
      <c r="E96" s="10">
        <v>0</v>
      </c>
      <c r="F96" s="10">
        <v>0</v>
      </c>
      <c r="G96" s="3"/>
      <c r="H96" s="3"/>
      <c r="I96" s="2"/>
      <c r="J96" s="2"/>
    </row>
    <row r="97" spans="1:10" ht="22.5" x14ac:dyDescent="0.2">
      <c r="A97" s="2"/>
      <c r="B97" s="12" t="s">
        <v>165</v>
      </c>
      <c r="C97" s="8" t="s">
        <v>166</v>
      </c>
      <c r="D97" s="11">
        <v>60000</v>
      </c>
      <c r="E97" s="10"/>
      <c r="F97" s="10"/>
      <c r="G97" s="3"/>
      <c r="H97" s="3"/>
      <c r="I97" s="2"/>
      <c r="J97" s="2"/>
    </row>
    <row r="98" spans="1:10" x14ac:dyDescent="0.2">
      <c r="A98" s="2"/>
      <c r="B98" s="12" t="s">
        <v>167</v>
      </c>
      <c r="C98" s="8" t="s">
        <v>168</v>
      </c>
      <c r="D98" s="11">
        <v>98000</v>
      </c>
      <c r="E98" s="47">
        <v>287.76</v>
      </c>
      <c r="F98" s="47">
        <f>E98</f>
        <v>287.76</v>
      </c>
      <c r="G98" s="3"/>
      <c r="H98" s="3"/>
      <c r="I98" s="2"/>
      <c r="J98" s="2"/>
    </row>
    <row r="99" spans="1:10" x14ac:dyDescent="0.2">
      <c r="A99" s="2"/>
      <c r="B99" s="12" t="s">
        <v>169</v>
      </c>
      <c r="C99" s="8" t="s">
        <v>170</v>
      </c>
      <c r="D99" s="11">
        <v>38000</v>
      </c>
      <c r="E99" s="10">
        <v>0</v>
      </c>
      <c r="F99" s="10">
        <v>0</v>
      </c>
      <c r="G99" s="3"/>
      <c r="H99" s="3"/>
      <c r="I99" s="2"/>
      <c r="J99" s="2"/>
    </row>
    <row r="100" spans="1:10" x14ac:dyDescent="0.2">
      <c r="A100" s="2"/>
      <c r="B100" s="12" t="s">
        <v>171</v>
      </c>
      <c r="C100" s="8" t="s">
        <v>172</v>
      </c>
      <c r="D100" s="11">
        <v>2000</v>
      </c>
      <c r="E100" s="10">
        <v>0</v>
      </c>
      <c r="F100" s="10">
        <v>0</v>
      </c>
      <c r="G100" s="3"/>
      <c r="H100" s="3"/>
      <c r="I100" s="2"/>
      <c r="J100" s="2"/>
    </row>
    <row r="101" spans="1:10" ht="22.5" x14ac:dyDescent="0.2">
      <c r="A101" s="2"/>
      <c r="B101" s="12" t="s">
        <v>221</v>
      </c>
      <c r="C101" s="8" t="s">
        <v>222</v>
      </c>
      <c r="D101" s="11">
        <v>2000</v>
      </c>
      <c r="E101" s="10">
        <v>0</v>
      </c>
      <c r="F101" s="10">
        <v>0</v>
      </c>
      <c r="G101" s="3"/>
      <c r="H101" s="3"/>
      <c r="I101" s="2"/>
      <c r="J101" s="2"/>
    </row>
    <row r="102" spans="1:10" ht="33.75" x14ac:dyDescent="0.2">
      <c r="A102" s="2"/>
      <c r="B102" s="12" t="s">
        <v>19</v>
      </c>
      <c r="C102" s="8" t="s">
        <v>20</v>
      </c>
      <c r="D102" s="11">
        <v>15000</v>
      </c>
      <c r="E102" s="10">
        <v>0</v>
      </c>
      <c r="F102" s="10">
        <v>0</v>
      </c>
      <c r="G102" s="3"/>
      <c r="H102" s="3"/>
      <c r="I102" s="2"/>
      <c r="J102" s="2"/>
    </row>
    <row r="103" spans="1:10" ht="33.75" x14ac:dyDescent="0.2">
      <c r="A103" s="2"/>
      <c r="B103" s="12" t="s">
        <v>21</v>
      </c>
      <c r="C103" s="8" t="s">
        <v>22</v>
      </c>
      <c r="D103" s="11">
        <v>20000</v>
      </c>
      <c r="E103" s="10">
        <v>0</v>
      </c>
      <c r="F103" s="10">
        <v>0</v>
      </c>
      <c r="G103" s="3"/>
      <c r="H103" s="3"/>
      <c r="I103" s="3"/>
      <c r="J103" s="2"/>
    </row>
    <row r="104" spans="1:10" ht="22.5" x14ac:dyDescent="0.2">
      <c r="A104" s="2"/>
      <c r="B104" s="12" t="s">
        <v>50</v>
      </c>
      <c r="C104" s="8" t="s">
        <v>73</v>
      </c>
      <c r="D104" s="11">
        <v>3000</v>
      </c>
      <c r="E104" s="10">
        <v>0</v>
      </c>
      <c r="F104" s="10">
        <v>0</v>
      </c>
      <c r="G104" s="3"/>
      <c r="H104" s="3"/>
      <c r="I104" s="2"/>
      <c r="J104" s="2"/>
    </row>
    <row r="105" spans="1:10" ht="22.5" x14ac:dyDescent="0.2">
      <c r="A105" s="2"/>
      <c r="B105" s="12" t="s">
        <v>51</v>
      </c>
      <c r="C105" s="8" t="s">
        <v>52</v>
      </c>
      <c r="D105" s="11">
        <v>15000</v>
      </c>
      <c r="E105" s="10">
        <v>0</v>
      </c>
      <c r="F105" s="10">
        <v>0</v>
      </c>
      <c r="G105" s="3"/>
      <c r="H105" s="3"/>
      <c r="I105" s="3"/>
      <c r="J105" s="2"/>
    </row>
    <row r="106" spans="1:10" ht="45" x14ac:dyDescent="0.2">
      <c r="A106" s="2"/>
      <c r="B106" s="12" t="s">
        <v>173</v>
      </c>
      <c r="C106" s="8" t="s">
        <v>204</v>
      </c>
      <c r="D106" s="11">
        <v>5000</v>
      </c>
      <c r="E106" s="10">
        <v>0</v>
      </c>
      <c r="F106" s="10">
        <v>0</v>
      </c>
      <c r="G106" s="3"/>
      <c r="H106" s="3"/>
      <c r="I106" s="3"/>
      <c r="J106" s="2"/>
    </row>
    <row r="107" spans="1:10" ht="22.5" x14ac:dyDescent="0.2">
      <c r="A107" s="2"/>
      <c r="B107" s="12" t="s">
        <v>23</v>
      </c>
      <c r="C107" s="8" t="s">
        <v>24</v>
      </c>
      <c r="D107" s="11">
        <v>3500</v>
      </c>
      <c r="E107" s="10">
        <v>0</v>
      </c>
      <c r="F107" s="10">
        <v>0</v>
      </c>
      <c r="G107" s="3"/>
      <c r="H107" s="3"/>
      <c r="I107" s="2"/>
      <c r="J107" s="2"/>
    </row>
    <row r="108" spans="1:10" ht="22.5" x14ac:dyDescent="0.2">
      <c r="A108" s="2"/>
      <c r="B108" s="12" t="s">
        <v>53</v>
      </c>
      <c r="C108" s="8" t="s">
        <v>59</v>
      </c>
      <c r="D108" s="11">
        <v>2500</v>
      </c>
      <c r="E108" s="10">
        <v>0</v>
      </c>
      <c r="F108" s="10">
        <v>0</v>
      </c>
      <c r="G108" s="3"/>
      <c r="H108" s="3"/>
      <c r="I108" s="2"/>
      <c r="J108" s="2"/>
    </row>
    <row r="109" spans="1:10" ht="22.5" x14ac:dyDescent="0.2">
      <c r="A109" s="2"/>
      <c r="B109" s="12" t="s">
        <v>54</v>
      </c>
      <c r="C109" s="8" t="s">
        <v>62</v>
      </c>
      <c r="D109" s="11">
        <v>2500</v>
      </c>
      <c r="E109" s="10">
        <v>0</v>
      </c>
      <c r="F109" s="10">
        <v>0</v>
      </c>
      <c r="G109" s="3"/>
      <c r="H109" s="3"/>
      <c r="I109" s="2"/>
      <c r="J109" s="2"/>
    </row>
    <row r="110" spans="1:10" ht="22.5" x14ac:dyDescent="0.2">
      <c r="A110" s="2"/>
      <c r="B110" s="12" t="s">
        <v>214</v>
      </c>
      <c r="C110" s="8" t="s">
        <v>215</v>
      </c>
      <c r="D110" s="11">
        <v>2000</v>
      </c>
      <c r="E110" s="10">
        <v>0</v>
      </c>
      <c r="F110" s="10">
        <v>0</v>
      </c>
      <c r="G110" s="3"/>
      <c r="H110" s="3"/>
      <c r="I110" s="2"/>
      <c r="J110" s="2"/>
    </row>
    <row r="111" spans="1:10" ht="22.5" x14ac:dyDescent="0.2">
      <c r="A111" s="2"/>
      <c r="B111" s="12" t="s">
        <v>174</v>
      </c>
      <c r="C111" s="8" t="s">
        <v>175</v>
      </c>
      <c r="D111" s="11">
        <v>15000</v>
      </c>
      <c r="E111" s="10">
        <v>0</v>
      </c>
      <c r="F111" s="10">
        <v>0</v>
      </c>
      <c r="G111" s="3"/>
      <c r="H111" s="3"/>
      <c r="I111" s="2"/>
      <c r="J111" s="2"/>
    </row>
    <row r="112" spans="1:10" ht="28.9" customHeight="1" x14ac:dyDescent="0.2">
      <c r="A112" s="2"/>
      <c r="B112" s="12" t="s">
        <v>55</v>
      </c>
      <c r="C112" s="8" t="s">
        <v>176</v>
      </c>
      <c r="D112" s="11">
        <v>15000</v>
      </c>
      <c r="E112" s="10">
        <v>0</v>
      </c>
      <c r="F112" s="10">
        <v>0</v>
      </c>
      <c r="G112" s="3"/>
      <c r="H112" s="3"/>
      <c r="I112" s="2"/>
      <c r="J112" s="2"/>
    </row>
    <row r="113" spans="1:10" ht="24.6" customHeight="1" x14ac:dyDescent="0.2">
      <c r="A113" s="2"/>
      <c r="B113" s="12" t="s">
        <v>25</v>
      </c>
      <c r="C113" s="8" t="s">
        <v>26</v>
      </c>
      <c r="D113" s="11">
        <v>10000</v>
      </c>
      <c r="E113" s="10">
        <v>0</v>
      </c>
      <c r="F113" s="10">
        <v>0</v>
      </c>
      <c r="G113" s="3"/>
      <c r="H113" s="3"/>
      <c r="I113" s="2"/>
      <c r="J113" s="2"/>
    </row>
    <row r="114" spans="1:10" ht="56.25" x14ac:dyDescent="0.2">
      <c r="A114" s="2"/>
      <c r="B114" s="12" t="s">
        <v>216</v>
      </c>
      <c r="C114" s="8" t="s">
        <v>217</v>
      </c>
      <c r="D114" s="11">
        <v>5000</v>
      </c>
      <c r="E114" s="10">
        <v>0</v>
      </c>
      <c r="F114" s="10">
        <v>0</v>
      </c>
      <c r="G114" s="3"/>
      <c r="H114" s="3"/>
      <c r="I114" s="2"/>
      <c r="J114" s="2"/>
    </row>
    <row r="115" spans="1:10" ht="33.75" x14ac:dyDescent="0.2">
      <c r="A115" s="2"/>
      <c r="B115" s="12" t="s">
        <v>177</v>
      </c>
      <c r="C115" s="8" t="s">
        <v>178</v>
      </c>
      <c r="D115" s="11">
        <v>18000</v>
      </c>
      <c r="E115" s="10">
        <v>0</v>
      </c>
      <c r="F115" s="10">
        <v>0</v>
      </c>
      <c r="G115" s="3"/>
      <c r="H115" s="3"/>
      <c r="I115" s="2"/>
      <c r="J115" s="2"/>
    </row>
    <row r="116" spans="1:10" ht="33.75" x14ac:dyDescent="0.2">
      <c r="A116" s="2"/>
      <c r="B116" s="12" t="s">
        <v>179</v>
      </c>
      <c r="C116" s="8" t="s">
        <v>180</v>
      </c>
      <c r="D116" s="11">
        <v>2500</v>
      </c>
      <c r="E116" s="10">
        <v>0</v>
      </c>
      <c r="F116" s="10">
        <v>0</v>
      </c>
      <c r="G116" s="3"/>
      <c r="H116" s="3"/>
      <c r="I116" s="2"/>
      <c r="J116" s="2"/>
    </row>
    <row r="117" spans="1:10" ht="24.6" customHeight="1" x14ac:dyDescent="0.2">
      <c r="A117" s="2"/>
      <c r="B117" s="12" t="s">
        <v>202</v>
      </c>
      <c r="C117" s="8" t="s">
        <v>210</v>
      </c>
      <c r="D117" s="11">
        <v>2500</v>
      </c>
      <c r="E117" s="10">
        <v>0</v>
      </c>
      <c r="F117" s="10">
        <v>0</v>
      </c>
      <c r="G117" s="3"/>
      <c r="H117" s="3"/>
      <c r="I117" s="2"/>
      <c r="J117" s="2"/>
    </row>
    <row r="118" spans="1:10" ht="24.6" customHeight="1" x14ac:dyDescent="0.2">
      <c r="A118" s="2"/>
      <c r="B118" s="12" t="s">
        <v>27</v>
      </c>
      <c r="C118" s="8" t="s">
        <v>28</v>
      </c>
      <c r="D118" s="11">
        <v>37200</v>
      </c>
      <c r="E118" s="10">
        <v>0</v>
      </c>
      <c r="F118" s="10">
        <v>0</v>
      </c>
      <c r="G118" s="3"/>
      <c r="H118" s="3"/>
      <c r="I118" s="2"/>
      <c r="J118" s="2"/>
    </row>
    <row r="119" spans="1:10" ht="56.25" x14ac:dyDescent="0.2">
      <c r="A119" s="2"/>
      <c r="B119" s="12" t="s">
        <v>29</v>
      </c>
      <c r="C119" s="8" t="s">
        <v>230</v>
      </c>
      <c r="D119" s="11">
        <v>35000</v>
      </c>
      <c r="E119" s="10">
        <v>0</v>
      </c>
      <c r="F119" s="10">
        <v>0</v>
      </c>
      <c r="G119" s="3"/>
      <c r="H119" s="3"/>
      <c r="I119" s="2"/>
      <c r="J119" s="2"/>
    </row>
    <row r="120" spans="1:10" ht="22.5" x14ac:dyDescent="0.2">
      <c r="A120" s="2"/>
      <c r="B120" s="12" t="s">
        <v>218</v>
      </c>
      <c r="C120" s="8" t="s">
        <v>231</v>
      </c>
      <c r="D120" s="11">
        <v>3200</v>
      </c>
      <c r="E120" s="10">
        <v>0</v>
      </c>
      <c r="F120" s="10">
        <v>0</v>
      </c>
      <c r="G120" s="3"/>
      <c r="H120" s="3"/>
      <c r="I120" s="2"/>
      <c r="J120" s="2"/>
    </row>
    <row r="121" spans="1:10" ht="22.5" x14ac:dyDescent="0.2">
      <c r="A121" s="2"/>
      <c r="B121" s="12" t="s">
        <v>56</v>
      </c>
      <c r="C121" s="8" t="s">
        <v>205</v>
      </c>
      <c r="D121" s="11">
        <v>2500</v>
      </c>
      <c r="E121" s="10">
        <v>0</v>
      </c>
      <c r="F121" s="10">
        <v>0</v>
      </c>
      <c r="G121" s="3"/>
      <c r="H121" s="3"/>
      <c r="I121" s="2"/>
      <c r="J121" s="2"/>
    </row>
    <row r="122" spans="1:10" ht="22.5" x14ac:dyDescent="0.2">
      <c r="A122" s="2"/>
      <c r="B122" s="12" t="s">
        <v>181</v>
      </c>
      <c r="C122" s="8" t="s">
        <v>182</v>
      </c>
      <c r="D122" s="11">
        <v>2000</v>
      </c>
      <c r="E122" s="10">
        <v>0</v>
      </c>
      <c r="F122" s="10">
        <v>0</v>
      </c>
      <c r="G122" s="3"/>
      <c r="H122" s="3"/>
      <c r="I122" s="2"/>
      <c r="J122" s="2"/>
    </row>
    <row r="123" spans="1:10" ht="22.5" x14ac:dyDescent="0.2">
      <c r="A123" s="2"/>
      <c r="B123" s="12" t="s">
        <v>30</v>
      </c>
      <c r="C123" s="8" t="s">
        <v>31</v>
      </c>
      <c r="D123" s="11">
        <v>37200</v>
      </c>
      <c r="E123" s="10">
        <v>0</v>
      </c>
      <c r="F123" s="10">
        <v>0</v>
      </c>
      <c r="G123" s="3"/>
      <c r="H123" s="3"/>
      <c r="I123" s="2"/>
      <c r="J123" s="2"/>
    </row>
    <row r="124" spans="1:10" ht="26.45" customHeight="1" x14ac:dyDescent="0.2">
      <c r="A124" s="2"/>
      <c r="B124" s="12" t="s">
        <v>223</v>
      </c>
      <c r="C124" s="8" t="s">
        <v>243</v>
      </c>
      <c r="D124" s="11">
        <v>10000</v>
      </c>
      <c r="E124" s="10">
        <v>0</v>
      </c>
      <c r="F124" s="10">
        <v>0</v>
      </c>
      <c r="G124" s="3"/>
      <c r="H124" s="3"/>
      <c r="I124" s="2"/>
      <c r="J124" s="2"/>
    </row>
    <row r="125" spans="1:10" ht="33.75" x14ac:dyDescent="0.2">
      <c r="A125" s="5"/>
      <c r="B125" s="12" t="s">
        <v>32</v>
      </c>
      <c r="C125" s="8" t="s">
        <v>33</v>
      </c>
      <c r="D125" s="11">
        <v>20000</v>
      </c>
      <c r="E125" s="10">
        <v>0</v>
      </c>
      <c r="F125" s="10">
        <v>0</v>
      </c>
      <c r="G125" s="3"/>
      <c r="H125" s="3"/>
      <c r="I125" s="2"/>
      <c r="J125" s="2"/>
    </row>
    <row r="126" spans="1:10" ht="22.5" x14ac:dyDescent="0.2">
      <c r="A126" s="5"/>
      <c r="B126" s="12" t="s">
        <v>34</v>
      </c>
      <c r="C126" s="8" t="s">
        <v>35</v>
      </c>
      <c r="D126" s="11">
        <v>30000</v>
      </c>
      <c r="E126" s="10">
        <v>0</v>
      </c>
      <c r="F126" s="10">
        <v>0</v>
      </c>
      <c r="G126" s="3"/>
      <c r="H126" s="3"/>
      <c r="I126" s="2"/>
      <c r="J126" s="2"/>
    </row>
    <row r="127" spans="1:10" ht="33.75" x14ac:dyDescent="0.2">
      <c r="A127" s="5"/>
      <c r="B127" s="12" t="s">
        <v>219</v>
      </c>
      <c r="C127" s="8" t="s">
        <v>220</v>
      </c>
      <c r="D127" s="11">
        <v>1800</v>
      </c>
      <c r="E127" s="10">
        <v>0</v>
      </c>
      <c r="F127" s="10">
        <v>0</v>
      </c>
      <c r="G127" s="3"/>
      <c r="H127" s="3"/>
      <c r="I127" s="2"/>
      <c r="J127" s="2"/>
    </row>
    <row r="128" spans="1:10" ht="33.75" x14ac:dyDescent="0.2">
      <c r="A128" s="5"/>
      <c r="B128" s="12" t="s">
        <v>183</v>
      </c>
      <c r="C128" s="8" t="s">
        <v>184</v>
      </c>
      <c r="D128" s="11">
        <v>2500</v>
      </c>
      <c r="E128" s="10">
        <v>0</v>
      </c>
      <c r="F128" s="10">
        <v>0</v>
      </c>
      <c r="G128" s="3"/>
      <c r="H128" s="3"/>
      <c r="I128" s="2"/>
      <c r="J128" s="2"/>
    </row>
    <row r="129" spans="1:10" ht="33.75" x14ac:dyDescent="0.2">
      <c r="A129" s="5"/>
      <c r="B129" s="12" t="s">
        <v>185</v>
      </c>
      <c r="C129" s="8" t="s">
        <v>186</v>
      </c>
      <c r="D129" s="11">
        <v>1666500</v>
      </c>
      <c r="E129" s="10">
        <v>0</v>
      </c>
      <c r="F129" s="10">
        <v>0</v>
      </c>
      <c r="G129" s="3"/>
      <c r="H129" s="3"/>
      <c r="I129" s="2"/>
      <c r="J129" s="2"/>
    </row>
    <row r="130" spans="1:10" ht="33.75" x14ac:dyDescent="0.2">
      <c r="A130" s="5"/>
      <c r="B130" s="12" t="s">
        <v>187</v>
      </c>
      <c r="C130" s="8" t="s">
        <v>188</v>
      </c>
      <c r="D130" s="11">
        <v>1542500</v>
      </c>
      <c r="E130" s="10">
        <v>0</v>
      </c>
      <c r="F130" s="10">
        <v>0</v>
      </c>
      <c r="G130" s="3"/>
      <c r="H130" s="3"/>
      <c r="I130" s="2"/>
      <c r="J130" s="2"/>
    </row>
    <row r="131" spans="1:10" ht="22.5" x14ac:dyDescent="0.2">
      <c r="A131" s="5"/>
      <c r="B131" s="13" t="s">
        <v>244</v>
      </c>
      <c r="C131" s="8" t="s">
        <v>36</v>
      </c>
      <c r="D131" s="11">
        <v>1500</v>
      </c>
      <c r="E131" s="10">
        <v>0</v>
      </c>
      <c r="F131" s="10">
        <v>0</v>
      </c>
      <c r="G131" s="3"/>
      <c r="H131" s="3"/>
      <c r="I131" s="2"/>
      <c r="J131" s="2"/>
    </row>
    <row r="132" spans="1:10" ht="45" x14ac:dyDescent="0.2">
      <c r="A132" s="5"/>
      <c r="B132" s="13" t="s">
        <v>245</v>
      </c>
      <c r="C132" s="8" t="s">
        <v>37</v>
      </c>
      <c r="D132" s="11">
        <v>500</v>
      </c>
      <c r="E132" s="10">
        <v>0</v>
      </c>
      <c r="F132" s="10">
        <v>0</v>
      </c>
      <c r="G132" s="3"/>
      <c r="H132" s="3"/>
      <c r="I132" s="2"/>
      <c r="J132" s="2"/>
    </row>
    <row r="133" spans="1:10" ht="33.75" x14ac:dyDescent="0.2">
      <c r="A133" s="5"/>
      <c r="B133" s="13" t="s">
        <v>246</v>
      </c>
      <c r="C133" s="8" t="s">
        <v>38</v>
      </c>
      <c r="D133" s="11">
        <v>2000</v>
      </c>
      <c r="E133" s="10">
        <v>0</v>
      </c>
      <c r="F133" s="10">
        <v>0</v>
      </c>
      <c r="G133" s="3"/>
      <c r="H133" s="3"/>
      <c r="I133" s="2"/>
      <c r="J133" s="2"/>
    </row>
    <row r="134" spans="1:10" ht="56.25" x14ac:dyDescent="0.2">
      <c r="A134" s="5"/>
      <c r="B134" s="13" t="s">
        <v>247</v>
      </c>
      <c r="C134" s="8" t="s">
        <v>189</v>
      </c>
      <c r="D134" s="11">
        <v>1000</v>
      </c>
      <c r="E134" s="10">
        <v>0</v>
      </c>
      <c r="F134" s="10">
        <v>0</v>
      </c>
      <c r="G134" s="3"/>
      <c r="H134" s="3"/>
      <c r="I134" s="2"/>
      <c r="J134" s="2"/>
    </row>
    <row r="135" spans="1:10" ht="45" x14ac:dyDescent="0.2">
      <c r="A135" s="5"/>
      <c r="B135" s="13" t="s">
        <v>248</v>
      </c>
      <c r="C135" s="8" t="s">
        <v>190</v>
      </c>
      <c r="D135" s="11">
        <v>360000</v>
      </c>
      <c r="E135" s="10">
        <v>0</v>
      </c>
      <c r="F135" s="10">
        <v>0</v>
      </c>
      <c r="G135" s="3"/>
      <c r="H135" s="3"/>
      <c r="I135" s="3"/>
      <c r="J135" s="2"/>
    </row>
    <row r="136" spans="1:10" ht="33.75" x14ac:dyDescent="0.2">
      <c r="A136" s="5"/>
      <c r="B136" s="13" t="s">
        <v>249</v>
      </c>
      <c r="C136" s="8" t="s">
        <v>211</v>
      </c>
      <c r="D136" s="11">
        <v>280000</v>
      </c>
      <c r="E136" s="10">
        <v>0</v>
      </c>
      <c r="F136" s="10">
        <v>0</v>
      </c>
      <c r="G136" s="3"/>
      <c r="H136" s="3"/>
      <c r="I136" s="2"/>
      <c r="J136" s="2"/>
    </row>
    <row r="137" spans="1:10" x14ac:dyDescent="0.2">
      <c r="A137" s="5"/>
      <c r="B137" s="13" t="s">
        <v>250</v>
      </c>
      <c r="C137" s="8" t="s">
        <v>39</v>
      </c>
      <c r="D137" s="11">
        <v>5000</v>
      </c>
      <c r="E137" s="10">
        <v>0</v>
      </c>
      <c r="F137" s="10">
        <v>0</v>
      </c>
      <c r="G137" s="3"/>
      <c r="H137" s="3"/>
      <c r="I137" s="2"/>
      <c r="J137" s="2"/>
    </row>
    <row r="138" spans="1:10" ht="78.75" x14ac:dyDescent="0.2">
      <c r="A138" s="5"/>
      <c r="B138" s="12" t="s">
        <v>191</v>
      </c>
      <c r="C138" s="8" t="s">
        <v>192</v>
      </c>
      <c r="D138" s="11">
        <v>35200</v>
      </c>
      <c r="E138" s="10">
        <v>0</v>
      </c>
      <c r="F138" s="10">
        <v>0</v>
      </c>
      <c r="G138" s="3"/>
      <c r="H138" s="3"/>
      <c r="I138" s="3"/>
      <c r="J138" s="2"/>
    </row>
    <row r="139" spans="1:10" ht="22.5" x14ac:dyDescent="0.2">
      <c r="A139" s="5"/>
      <c r="B139" s="12" t="s">
        <v>63</v>
      </c>
      <c r="C139" s="8" t="s">
        <v>237</v>
      </c>
      <c r="D139" s="11">
        <v>18000</v>
      </c>
      <c r="E139" s="10">
        <v>0</v>
      </c>
      <c r="F139" s="10">
        <v>0</v>
      </c>
      <c r="G139" s="3"/>
      <c r="H139" s="3"/>
      <c r="I139" s="2"/>
      <c r="J139" s="2"/>
    </row>
    <row r="140" spans="1:10" ht="33.75" x14ac:dyDescent="0.2">
      <c r="A140" s="5"/>
      <c r="B140" s="12" t="s">
        <v>206</v>
      </c>
      <c r="C140" s="8" t="s">
        <v>236</v>
      </c>
      <c r="D140" s="11">
        <v>31000</v>
      </c>
      <c r="E140" s="10">
        <v>0</v>
      </c>
      <c r="F140" s="10">
        <v>0</v>
      </c>
      <c r="G140" s="3"/>
      <c r="H140" s="3"/>
      <c r="I140" s="2"/>
      <c r="J140" s="2"/>
    </row>
    <row r="141" spans="1:10" ht="45" x14ac:dyDescent="0.2">
      <c r="A141" s="5"/>
      <c r="B141" s="12" t="s">
        <v>40</v>
      </c>
      <c r="C141" s="8" t="s">
        <v>235</v>
      </c>
      <c r="D141" s="11">
        <v>36765.599999999999</v>
      </c>
      <c r="E141" s="10">
        <v>0</v>
      </c>
      <c r="F141" s="10">
        <v>0</v>
      </c>
      <c r="G141" s="3"/>
      <c r="H141" s="3"/>
      <c r="I141" s="2"/>
      <c r="J141" s="2"/>
    </row>
    <row r="142" spans="1:10" ht="56.25" x14ac:dyDescent="0.2">
      <c r="A142" s="5"/>
      <c r="B142" s="12" t="s">
        <v>240</v>
      </c>
      <c r="C142" s="8" t="s">
        <v>254</v>
      </c>
      <c r="D142" s="11">
        <v>299850</v>
      </c>
      <c r="E142" s="10">
        <v>0</v>
      </c>
      <c r="F142" s="10">
        <v>0</v>
      </c>
      <c r="G142" s="3"/>
      <c r="H142" s="3"/>
      <c r="I142" s="2"/>
      <c r="J142" s="2"/>
    </row>
    <row r="143" spans="1:10" ht="45" x14ac:dyDescent="0.2">
      <c r="A143" s="5"/>
      <c r="B143" s="8" t="s">
        <v>255</v>
      </c>
      <c r="C143" s="8" t="s">
        <v>256</v>
      </c>
      <c r="D143" s="11">
        <v>89400</v>
      </c>
      <c r="E143" s="10">
        <v>0</v>
      </c>
      <c r="F143" s="10">
        <v>0</v>
      </c>
      <c r="G143" s="3"/>
      <c r="H143" s="3"/>
      <c r="I143" s="2"/>
      <c r="J143" s="2"/>
    </row>
    <row r="144" spans="1:10" ht="45" x14ac:dyDescent="0.2">
      <c r="A144" s="5"/>
      <c r="B144" s="8" t="s">
        <v>257</v>
      </c>
      <c r="C144" s="8" t="s">
        <v>258</v>
      </c>
      <c r="D144" s="11">
        <v>100000</v>
      </c>
      <c r="E144" s="10">
        <v>0</v>
      </c>
      <c r="F144" s="10">
        <v>0</v>
      </c>
      <c r="G144" s="3"/>
      <c r="H144" s="3"/>
      <c r="I144" s="2"/>
      <c r="J144" s="2"/>
    </row>
    <row r="145" spans="1:10" ht="78.75" x14ac:dyDescent="0.2">
      <c r="A145" s="5"/>
      <c r="B145" s="8" t="s">
        <v>259</v>
      </c>
      <c r="C145" s="8" t="s">
        <v>260</v>
      </c>
      <c r="D145" s="11">
        <v>655000</v>
      </c>
      <c r="E145" s="10">
        <v>0</v>
      </c>
      <c r="F145" s="10">
        <v>0</v>
      </c>
      <c r="G145" s="3"/>
      <c r="H145" s="3"/>
      <c r="I145" s="2"/>
      <c r="J145" s="2"/>
    </row>
    <row r="146" spans="1:10" ht="52.9" customHeight="1" x14ac:dyDescent="0.2">
      <c r="A146" s="5"/>
      <c r="B146" s="8" t="s">
        <v>261</v>
      </c>
      <c r="C146" s="8" t="s">
        <v>262</v>
      </c>
      <c r="D146" s="11">
        <v>714200</v>
      </c>
      <c r="E146" s="10">
        <v>0</v>
      </c>
      <c r="F146" s="10">
        <v>0</v>
      </c>
      <c r="G146" s="3"/>
      <c r="H146" s="3"/>
      <c r="I146" s="2"/>
      <c r="J146" s="2"/>
    </row>
    <row r="147" spans="1:10" ht="67.5" x14ac:dyDescent="0.2">
      <c r="A147" s="5"/>
      <c r="B147" s="8" t="s">
        <v>263</v>
      </c>
      <c r="C147" s="8" t="s">
        <v>264</v>
      </c>
      <c r="D147" s="11">
        <v>221000</v>
      </c>
      <c r="E147" s="10">
        <v>0</v>
      </c>
      <c r="F147" s="10">
        <v>0</v>
      </c>
      <c r="G147" s="3"/>
      <c r="H147" s="3"/>
      <c r="I147" s="2"/>
      <c r="J147" s="2"/>
    </row>
    <row r="148" spans="1:10" ht="61.5" customHeight="1" x14ac:dyDescent="0.2">
      <c r="A148" s="5"/>
      <c r="B148" s="12" t="s">
        <v>64</v>
      </c>
      <c r="C148" s="8" t="s">
        <v>224</v>
      </c>
      <c r="D148" s="11">
        <v>45880</v>
      </c>
      <c r="E148" s="10">
        <v>0</v>
      </c>
      <c r="F148" s="10">
        <v>0</v>
      </c>
      <c r="G148" s="3"/>
      <c r="H148" s="3"/>
      <c r="I148" s="2"/>
      <c r="J148" s="2"/>
    </row>
    <row r="149" spans="1:10" ht="90" x14ac:dyDescent="0.2">
      <c r="A149" s="5"/>
      <c r="B149" s="12" t="s">
        <v>253</v>
      </c>
      <c r="C149" s="8" t="s">
        <v>239</v>
      </c>
      <c r="D149" s="11">
        <v>31620</v>
      </c>
      <c r="E149" s="10">
        <v>0</v>
      </c>
      <c r="F149" s="10">
        <v>0</v>
      </c>
      <c r="G149" s="3"/>
      <c r="H149" s="3"/>
      <c r="I149" s="2"/>
      <c r="J149" s="2"/>
    </row>
    <row r="150" spans="1:10" ht="67.5" x14ac:dyDescent="0.2">
      <c r="A150" s="5"/>
      <c r="B150" s="12" t="s">
        <v>193</v>
      </c>
      <c r="C150" s="8" t="s">
        <v>228</v>
      </c>
      <c r="D150" s="11">
        <v>161405</v>
      </c>
      <c r="E150" s="10">
        <v>0</v>
      </c>
      <c r="F150" s="10">
        <v>0</v>
      </c>
      <c r="G150" s="3"/>
      <c r="H150" s="3"/>
      <c r="I150" s="2"/>
      <c r="J150" s="2"/>
    </row>
    <row r="151" spans="1:10" ht="101.25" x14ac:dyDescent="0.2">
      <c r="A151" s="5"/>
      <c r="B151" s="12" t="s">
        <v>203</v>
      </c>
      <c r="C151" s="8" t="s">
        <v>226</v>
      </c>
      <c r="D151" s="11">
        <v>63200.08</v>
      </c>
      <c r="E151" s="10">
        <v>0</v>
      </c>
      <c r="F151" s="10">
        <v>0</v>
      </c>
      <c r="G151" s="3"/>
      <c r="H151" s="3"/>
      <c r="I151" s="2"/>
      <c r="J151" s="2"/>
    </row>
    <row r="152" spans="1:10" ht="90" x14ac:dyDescent="0.2">
      <c r="A152" s="5"/>
      <c r="B152" s="12" t="s">
        <v>78</v>
      </c>
      <c r="C152" s="12" t="s">
        <v>227</v>
      </c>
      <c r="D152" s="11">
        <v>150442.43</v>
      </c>
      <c r="E152" s="10">
        <v>0</v>
      </c>
      <c r="F152" s="10">
        <v>0</v>
      </c>
      <c r="G152" s="3"/>
      <c r="H152" s="3"/>
      <c r="I152" s="2"/>
      <c r="J152" s="2"/>
    </row>
    <row r="153" spans="1:10" ht="48.75" customHeight="1" x14ac:dyDescent="0.2">
      <c r="A153" s="5"/>
      <c r="B153" s="12" t="s">
        <v>281</v>
      </c>
      <c r="C153" s="12" t="s">
        <v>268</v>
      </c>
      <c r="D153" s="11">
        <v>110110</v>
      </c>
      <c r="E153" s="10">
        <v>0</v>
      </c>
      <c r="F153" s="10">
        <v>0</v>
      </c>
      <c r="G153" s="3"/>
      <c r="H153" s="3"/>
      <c r="I153" s="2"/>
      <c r="J153" s="2"/>
    </row>
    <row r="154" spans="1:10" ht="48.75" customHeight="1" x14ac:dyDescent="0.2">
      <c r="A154" s="5"/>
      <c r="B154" s="12" t="s">
        <v>295</v>
      </c>
      <c r="C154" s="12" t="s">
        <v>291</v>
      </c>
      <c r="D154" s="11">
        <v>736192</v>
      </c>
      <c r="E154" s="10">
        <v>0</v>
      </c>
      <c r="F154" s="10">
        <v>0</v>
      </c>
      <c r="G154" s="3"/>
      <c r="H154" s="3"/>
      <c r="I154" s="2"/>
      <c r="J154" s="2"/>
    </row>
    <row r="155" spans="1:10" ht="67.5" x14ac:dyDescent="0.2">
      <c r="A155" s="5"/>
      <c r="B155" s="12" t="s">
        <v>286</v>
      </c>
      <c r="C155" s="12" t="s">
        <v>285</v>
      </c>
      <c r="D155" s="11">
        <v>17101.900000000001</v>
      </c>
      <c r="E155" s="10">
        <v>0</v>
      </c>
      <c r="F155" s="10">
        <v>0</v>
      </c>
      <c r="G155" s="3"/>
      <c r="H155" s="3"/>
      <c r="I155" s="2"/>
      <c r="J155" s="2"/>
    </row>
    <row r="156" spans="1:10" ht="78.75" x14ac:dyDescent="0.2">
      <c r="A156" s="5"/>
      <c r="B156" s="12" t="s">
        <v>294</v>
      </c>
      <c r="C156" s="12" t="s">
        <v>293</v>
      </c>
      <c r="D156" s="11">
        <v>384228</v>
      </c>
      <c r="E156" s="10">
        <v>0</v>
      </c>
      <c r="F156" s="10">
        <v>0</v>
      </c>
      <c r="G156" s="3"/>
      <c r="H156" s="3"/>
      <c r="I156" s="2"/>
      <c r="J156" s="2"/>
    </row>
    <row r="157" spans="1:10" ht="33.75" x14ac:dyDescent="0.2">
      <c r="A157" s="5"/>
      <c r="B157" s="12" t="s">
        <v>283</v>
      </c>
      <c r="C157" s="12" t="s">
        <v>288</v>
      </c>
      <c r="D157" s="11">
        <v>200609</v>
      </c>
      <c r="E157" s="10">
        <v>0</v>
      </c>
      <c r="F157" s="10">
        <v>0</v>
      </c>
      <c r="G157" s="3"/>
      <c r="H157" s="3"/>
      <c r="I157" s="2"/>
      <c r="J157" s="2"/>
    </row>
    <row r="158" spans="1:10" ht="49.5" customHeight="1" x14ac:dyDescent="0.2">
      <c r="A158" s="5"/>
      <c r="B158" s="12" t="s">
        <v>282</v>
      </c>
      <c r="C158" s="12" t="s">
        <v>287</v>
      </c>
      <c r="D158" s="11">
        <v>67952</v>
      </c>
      <c r="E158" s="10">
        <v>0</v>
      </c>
      <c r="F158" s="10">
        <v>0</v>
      </c>
      <c r="G158" s="3"/>
      <c r="H158" s="3"/>
      <c r="I158" s="2"/>
      <c r="J158" s="2"/>
    </row>
    <row r="159" spans="1:10" ht="33.75" x14ac:dyDescent="0.2">
      <c r="A159" s="5"/>
      <c r="B159" s="34" t="s">
        <v>251</v>
      </c>
      <c r="C159" s="35" t="s">
        <v>41</v>
      </c>
      <c r="D159" s="11">
        <v>50000</v>
      </c>
      <c r="E159" s="10">
        <v>22131.97</v>
      </c>
      <c r="F159" s="10">
        <f>E159</f>
        <v>22131.97</v>
      </c>
      <c r="G159" s="3"/>
      <c r="H159" s="3"/>
      <c r="I159" s="2"/>
      <c r="J159" s="2"/>
    </row>
    <row r="160" spans="1:10" ht="45.75" thickBot="1" x14ac:dyDescent="0.25">
      <c r="A160" s="5"/>
      <c r="B160" s="34" t="s">
        <v>252</v>
      </c>
      <c r="C160" s="64" t="s">
        <v>194</v>
      </c>
      <c r="D160" s="36">
        <v>300000</v>
      </c>
      <c r="E160" s="10">
        <v>0</v>
      </c>
      <c r="F160" s="10">
        <v>0</v>
      </c>
      <c r="G160" s="3"/>
      <c r="H160" s="3"/>
      <c r="I160" s="2"/>
      <c r="J160" s="2"/>
    </row>
    <row r="161" spans="1:18" s="30" customFormat="1" ht="13.9" customHeight="1" thickBot="1" x14ac:dyDescent="0.2">
      <c r="A161" s="27"/>
      <c r="B161" s="65"/>
      <c r="C161" s="66" t="s">
        <v>298</v>
      </c>
      <c r="D161" s="63">
        <f>SUM(D47:D160)</f>
        <v>12486896.91</v>
      </c>
      <c r="E161" s="37">
        <f>SUM(E46:E160)</f>
        <v>54227.78</v>
      </c>
      <c r="F161" s="38">
        <f>SUM(F46:F160)</f>
        <v>54227.78</v>
      </c>
      <c r="G161" s="28"/>
      <c r="H161" s="28"/>
      <c r="I161" s="28"/>
      <c r="J161" s="29"/>
      <c r="K161" s="28"/>
      <c r="L161" s="28"/>
      <c r="M161" s="28"/>
      <c r="N161" s="28"/>
      <c r="O161" s="28"/>
      <c r="P161" s="28"/>
      <c r="Q161" s="28"/>
      <c r="R161" s="28"/>
    </row>
    <row r="162" spans="1:18" s="30" customFormat="1" ht="10.5" x14ac:dyDescent="0.15">
      <c r="A162" s="27"/>
      <c r="B162" s="73"/>
      <c r="C162" s="73"/>
      <c r="D162" s="40"/>
      <c r="E162" s="41"/>
      <c r="F162" s="41"/>
      <c r="G162" s="28"/>
      <c r="H162" s="28"/>
      <c r="I162" s="29"/>
      <c r="J162" s="29"/>
      <c r="K162" s="28"/>
      <c r="L162" s="28"/>
      <c r="M162" s="28"/>
      <c r="N162" s="28"/>
      <c r="O162" s="28"/>
      <c r="P162" s="28"/>
      <c r="Q162" s="28"/>
      <c r="R162" s="28"/>
    </row>
    <row r="163" spans="1:18" s="33" customFormat="1" ht="30.6" customHeight="1" x14ac:dyDescent="0.2">
      <c r="A163" s="31"/>
      <c r="B163" s="39"/>
      <c r="C163" s="61" t="s">
        <v>299</v>
      </c>
      <c r="D163" s="61"/>
      <c r="E163" s="71" t="s">
        <v>276</v>
      </c>
      <c r="F163" s="71"/>
      <c r="G163" s="6"/>
      <c r="H163" s="6"/>
      <c r="I163" s="6"/>
      <c r="J163" s="32"/>
      <c r="K163" s="6"/>
      <c r="L163" s="6"/>
      <c r="M163" s="6"/>
      <c r="N163" s="6"/>
      <c r="O163" s="6"/>
      <c r="P163" s="6"/>
      <c r="Q163" s="6"/>
      <c r="R163" s="6"/>
    </row>
    <row r="164" spans="1:18" s="33" customFormat="1" ht="20.45" customHeight="1" x14ac:dyDescent="0.2">
      <c r="A164" s="31"/>
      <c r="C164" s="42"/>
      <c r="D164" s="42"/>
      <c r="E164" s="72" t="s">
        <v>275</v>
      </c>
      <c r="F164" s="72"/>
      <c r="G164" s="6"/>
      <c r="H164" s="6"/>
      <c r="I164" s="6"/>
      <c r="J164" s="32"/>
      <c r="K164" s="6"/>
      <c r="L164" s="6"/>
      <c r="M164" s="6"/>
      <c r="N164" s="6"/>
      <c r="O164" s="6"/>
      <c r="P164" s="6"/>
      <c r="Q164" s="6"/>
      <c r="R164" s="6"/>
    </row>
    <row r="165" spans="1:18" x14ac:dyDescent="0.2">
      <c r="A165" s="5"/>
      <c r="B165" s="33"/>
      <c r="C165" s="4" t="s">
        <v>300</v>
      </c>
      <c r="D165" s="4"/>
      <c r="E165" s="72" t="s">
        <v>284</v>
      </c>
      <c r="F165" s="72"/>
      <c r="G165" s="3"/>
      <c r="H165" s="3"/>
      <c r="I165" s="2"/>
      <c r="J165" s="2"/>
    </row>
    <row r="166" spans="1:18" x14ac:dyDescent="0.2">
      <c r="A166" s="5"/>
      <c r="B166" s="33"/>
      <c r="D166" s="2"/>
      <c r="E166" s="54"/>
      <c r="F166" s="55"/>
      <c r="G166" s="3"/>
      <c r="H166" s="3"/>
      <c r="I166" s="2"/>
      <c r="J166" s="2"/>
    </row>
    <row r="167" spans="1:18" x14ac:dyDescent="0.2">
      <c r="A167" s="5"/>
      <c r="B167" s="32"/>
      <c r="C167" s="2"/>
      <c r="D167" s="2"/>
      <c r="E167" s="54"/>
      <c r="F167" s="55"/>
      <c r="G167" s="3"/>
      <c r="H167" s="3"/>
      <c r="I167" s="2"/>
      <c r="J167" s="2"/>
    </row>
    <row r="168" spans="1:18" x14ac:dyDescent="0.2">
      <c r="A168" s="5"/>
      <c r="B168" s="32"/>
      <c r="C168" s="2"/>
      <c r="D168" s="2"/>
      <c r="E168" s="55"/>
      <c r="F168" s="55"/>
      <c r="G168" s="3"/>
      <c r="H168" s="3"/>
      <c r="I168" s="2"/>
      <c r="J168" s="2"/>
    </row>
    <row r="169" spans="1:18" x14ac:dyDescent="0.2">
      <c r="A169" s="5"/>
      <c r="B169" s="32"/>
      <c r="C169" s="2"/>
      <c r="D169" s="2"/>
      <c r="E169" s="55"/>
      <c r="F169" s="55"/>
      <c r="G169" s="3"/>
      <c r="H169" s="3"/>
      <c r="I169" s="2"/>
      <c r="J169" s="2"/>
    </row>
    <row r="170" spans="1:18" x14ac:dyDescent="0.2">
      <c r="A170" s="5"/>
      <c r="B170" s="2"/>
      <c r="C170" s="2"/>
      <c r="D170" s="2"/>
      <c r="E170" s="55"/>
      <c r="F170" s="55"/>
      <c r="G170" s="3"/>
      <c r="H170" s="3"/>
      <c r="I170" s="2"/>
      <c r="J170" s="2"/>
    </row>
    <row r="171" spans="1:18" x14ac:dyDescent="0.2">
      <c r="A171" s="5"/>
      <c r="B171" s="2"/>
      <c r="C171" s="2"/>
      <c r="D171" s="21"/>
      <c r="E171" s="56"/>
      <c r="F171" s="56"/>
      <c r="G171" s="3"/>
      <c r="H171" s="3"/>
      <c r="I171" s="2"/>
      <c r="J171" s="2"/>
    </row>
    <row r="172" spans="1:18" x14ac:dyDescent="0.2">
      <c r="A172" s="5"/>
      <c r="B172" s="21"/>
      <c r="C172" s="21"/>
      <c r="D172" s="21"/>
      <c r="E172" s="57"/>
      <c r="F172" s="57"/>
      <c r="G172" s="3"/>
      <c r="H172" s="3"/>
      <c r="I172" s="2"/>
      <c r="J172" s="2"/>
    </row>
    <row r="173" spans="1:18" x14ac:dyDescent="0.2">
      <c r="A173" s="5"/>
      <c r="B173" s="21"/>
      <c r="C173" s="21"/>
      <c r="D173" s="21"/>
      <c r="E173" s="57"/>
      <c r="F173" s="57"/>
      <c r="G173" s="3"/>
      <c r="H173" s="3"/>
      <c r="I173" s="2"/>
      <c r="J173" s="2"/>
    </row>
    <row r="174" spans="1:18" x14ac:dyDescent="0.2">
      <c r="A174" s="5"/>
      <c r="B174" s="21"/>
      <c r="C174" s="21"/>
      <c r="D174" s="21"/>
      <c r="E174" s="67"/>
      <c r="F174" s="67"/>
      <c r="G174" s="3"/>
      <c r="H174" s="3"/>
      <c r="I174" s="2"/>
      <c r="J174" s="2"/>
    </row>
    <row r="175" spans="1:18" x14ac:dyDescent="0.2">
      <c r="B175" s="21"/>
      <c r="C175" s="21"/>
      <c r="D175" s="77"/>
      <c r="E175" s="76"/>
      <c r="F175" s="76"/>
      <c r="G175" s="3"/>
      <c r="H175" s="3"/>
      <c r="I175" s="2"/>
      <c r="J175" s="2"/>
    </row>
    <row r="176" spans="1:18" x14ac:dyDescent="0.2">
      <c r="B176" s="77"/>
      <c r="C176" s="77"/>
      <c r="D176" s="77"/>
      <c r="E176" s="76"/>
      <c r="F176" s="76"/>
      <c r="G176" s="3"/>
      <c r="H176" s="3"/>
      <c r="I176" s="2"/>
      <c r="J176" s="2"/>
    </row>
    <row r="177" spans="2:10" x14ac:dyDescent="0.2">
      <c r="B177" s="77"/>
      <c r="C177" s="77"/>
      <c r="D177" s="77"/>
      <c r="E177" s="76"/>
      <c r="F177" s="76"/>
      <c r="G177" s="3"/>
      <c r="H177" s="3"/>
      <c r="I177" s="2"/>
      <c r="J177" s="2"/>
    </row>
    <row r="178" spans="2:10" x14ac:dyDescent="0.2">
      <c r="B178" s="77"/>
      <c r="C178" s="77"/>
      <c r="D178" s="59"/>
      <c r="E178" s="76"/>
      <c r="F178" s="76"/>
      <c r="G178" s="3"/>
      <c r="H178" s="3"/>
      <c r="I178" s="2"/>
      <c r="J178" s="2"/>
    </row>
    <row r="179" spans="2:10" x14ac:dyDescent="0.2">
      <c r="B179" s="59"/>
      <c r="C179" s="59"/>
      <c r="D179" s="2"/>
      <c r="E179" s="54"/>
      <c r="F179" s="54"/>
      <c r="G179" s="3"/>
      <c r="H179" s="3"/>
      <c r="I179" s="2"/>
      <c r="J179" s="2"/>
    </row>
    <row r="180" spans="2:10" x14ac:dyDescent="0.2">
      <c r="B180" s="2"/>
      <c r="C180" s="2"/>
      <c r="D180" s="2"/>
      <c r="E180" s="54"/>
      <c r="F180" s="54"/>
      <c r="G180" s="3"/>
      <c r="H180" s="3"/>
      <c r="I180" s="2"/>
      <c r="J180" s="2"/>
    </row>
    <row r="181" spans="2:10" x14ac:dyDescent="0.2">
      <c r="B181" s="2"/>
      <c r="C181" s="2"/>
      <c r="D181" s="2"/>
      <c r="E181" s="54"/>
      <c r="F181" s="54"/>
      <c r="G181" s="3"/>
      <c r="H181" s="3"/>
      <c r="I181" s="2"/>
      <c r="J181" s="2"/>
    </row>
    <row r="182" spans="2:10" x14ac:dyDescent="0.2">
      <c r="B182" s="2"/>
      <c r="C182" s="2"/>
      <c r="D182" s="2"/>
      <c r="E182" s="54"/>
      <c r="F182" s="54"/>
      <c r="G182" s="3"/>
      <c r="H182" s="3"/>
      <c r="I182" s="2"/>
      <c r="J182" s="2"/>
    </row>
    <row r="183" spans="2:10" x14ac:dyDescent="0.2">
      <c r="B183" s="2"/>
      <c r="C183" s="2"/>
      <c r="D183" s="2"/>
      <c r="E183" s="54"/>
      <c r="F183" s="54"/>
      <c r="G183" s="3"/>
      <c r="H183" s="3"/>
      <c r="I183" s="2"/>
      <c r="J183" s="2"/>
    </row>
    <row r="184" spans="2:10" x14ac:dyDescent="0.2">
      <c r="B184" s="2"/>
      <c r="C184" s="2"/>
      <c r="D184" s="2"/>
      <c r="E184" s="54"/>
      <c r="F184" s="54"/>
      <c r="G184" s="3"/>
      <c r="H184" s="3"/>
      <c r="I184" s="2"/>
      <c r="J184" s="2"/>
    </row>
    <row r="185" spans="2:10" x14ac:dyDescent="0.2">
      <c r="B185" s="2"/>
      <c r="C185" s="2"/>
      <c r="D185" s="2"/>
      <c r="E185" s="54"/>
      <c r="F185" s="54"/>
      <c r="G185" s="3"/>
      <c r="H185" s="3"/>
      <c r="I185" s="2"/>
      <c r="J185" s="2"/>
    </row>
    <row r="186" spans="2:10" x14ac:dyDescent="0.2">
      <c r="B186" s="2"/>
      <c r="C186" s="2"/>
      <c r="D186" s="2"/>
      <c r="E186" s="54"/>
      <c r="F186" s="54"/>
      <c r="G186" s="3"/>
      <c r="H186" s="3"/>
      <c r="I186" s="2"/>
      <c r="J186" s="2"/>
    </row>
    <row r="187" spans="2:10" x14ac:dyDescent="0.2">
      <c r="B187" s="2"/>
      <c r="C187" s="2"/>
      <c r="D187" s="2"/>
      <c r="E187" s="54"/>
      <c r="F187" s="54"/>
      <c r="G187" s="3"/>
      <c r="H187" s="3"/>
      <c r="I187" s="2"/>
      <c r="J187" s="2"/>
    </row>
    <row r="188" spans="2:10" x14ac:dyDescent="0.2">
      <c r="B188" s="2"/>
      <c r="C188" s="2"/>
      <c r="D188" s="2"/>
      <c r="E188" s="54"/>
      <c r="F188" s="54"/>
      <c r="G188" s="3"/>
      <c r="H188" s="3"/>
      <c r="I188" s="2"/>
      <c r="J188" s="2"/>
    </row>
    <row r="189" spans="2:10" x14ac:dyDescent="0.2">
      <c r="B189" s="2"/>
      <c r="C189" s="2"/>
      <c r="D189" s="2"/>
      <c r="E189" s="54"/>
      <c r="F189" s="54"/>
      <c r="G189" s="3"/>
      <c r="H189" s="3"/>
      <c r="I189" s="2"/>
      <c r="J189" s="2"/>
    </row>
    <row r="190" spans="2:10" x14ac:dyDescent="0.2">
      <c r="B190" s="2"/>
      <c r="C190" s="2"/>
      <c r="D190" s="2"/>
      <c r="E190" s="54"/>
      <c r="F190" s="54"/>
      <c r="G190" s="3"/>
      <c r="H190" s="3"/>
      <c r="I190" s="2"/>
      <c r="J190" s="2"/>
    </row>
    <row r="191" spans="2:10" x14ac:dyDescent="0.2">
      <c r="B191" s="2"/>
      <c r="C191" s="2"/>
      <c r="D191" s="2"/>
      <c r="E191" s="54"/>
      <c r="F191" s="54"/>
      <c r="G191" s="3"/>
      <c r="H191" s="3"/>
      <c r="I191" s="2"/>
      <c r="J191" s="2"/>
    </row>
    <row r="192" spans="2:10" x14ac:dyDescent="0.2">
      <c r="B192" s="2"/>
      <c r="C192" s="2"/>
      <c r="D192" s="2"/>
      <c r="E192" s="54"/>
      <c r="F192" s="54"/>
      <c r="G192" s="3"/>
      <c r="H192" s="3"/>
      <c r="I192" s="2"/>
      <c r="J192" s="2"/>
    </row>
    <row r="193" spans="2:10" x14ac:dyDescent="0.2">
      <c r="B193" s="2"/>
      <c r="C193" s="2"/>
      <c r="D193" s="2"/>
      <c r="E193" s="54"/>
      <c r="F193" s="54"/>
      <c r="G193" s="3"/>
      <c r="H193" s="3"/>
      <c r="I193" s="2"/>
      <c r="J193" s="2"/>
    </row>
    <row r="194" spans="2:10" x14ac:dyDescent="0.2">
      <c r="B194" s="2"/>
      <c r="C194" s="2"/>
      <c r="D194" s="2"/>
      <c r="E194" s="54"/>
      <c r="F194" s="54"/>
      <c r="G194" s="3"/>
      <c r="H194" s="3"/>
      <c r="I194" s="2"/>
      <c r="J194" s="2"/>
    </row>
    <row r="195" spans="2:10" x14ac:dyDescent="0.2">
      <c r="B195" s="2"/>
      <c r="C195" s="2"/>
      <c r="D195" s="2"/>
      <c r="E195" s="54"/>
      <c r="F195" s="54"/>
      <c r="G195" s="3"/>
      <c r="H195" s="3"/>
      <c r="I195" s="2"/>
      <c r="J195" s="2"/>
    </row>
    <row r="196" spans="2:10" x14ac:dyDescent="0.2">
      <c r="B196" s="2"/>
      <c r="C196" s="2"/>
      <c r="D196" s="2"/>
      <c r="E196" s="54"/>
      <c r="F196" s="54"/>
      <c r="G196" s="3"/>
      <c r="H196" s="3"/>
      <c r="I196" s="2"/>
      <c r="J196" s="2"/>
    </row>
    <row r="197" spans="2:10" x14ac:dyDescent="0.2">
      <c r="B197" s="2"/>
      <c r="C197" s="2"/>
      <c r="D197" s="2"/>
      <c r="E197" s="54"/>
      <c r="F197" s="54"/>
      <c r="G197" s="3"/>
      <c r="H197" s="3"/>
      <c r="I197" s="2"/>
      <c r="J197" s="2"/>
    </row>
    <row r="198" spans="2:10" x14ac:dyDescent="0.2">
      <c r="B198" s="2"/>
      <c r="C198" s="2"/>
      <c r="D198" s="2"/>
      <c r="E198" s="54"/>
      <c r="F198" s="54"/>
      <c r="G198" s="3"/>
      <c r="H198" s="3"/>
      <c r="I198" s="2"/>
      <c r="J198" s="2"/>
    </row>
    <row r="199" spans="2:10" x14ac:dyDescent="0.2">
      <c r="B199" s="2"/>
      <c r="C199" s="2"/>
      <c r="D199" s="2"/>
      <c r="E199" s="54"/>
      <c r="F199" s="54"/>
      <c r="G199" s="3"/>
      <c r="H199" s="3"/>
      <c r="I199" s="2"/>
      <c r="J199" s="2"/>
    </row>
    <row r="200" spans="2:10" x14ac:dyDescent="0.2">
      <c r="B200" s="2"/>
      <c r="C200" s="2"/>
      <c r="D200" s="2"/>
      <c r="E200" s="54"/>
      <c r="F200" s="54"/>
      <c r="G200" s="3"/>
      <c r="H200" s="3"/>
      <c r="I200" s="2"/>
      <c r="J200" s="2"/>
    </row>
    <row r="201" spans="2:10" x14ac:dyDescent="0.2">
      <c r="B201" s="2"/>
      <c r="C201" s="2"/>
      <c r="D201" s="2"/>
      <c r="E201" s="54"/>
      <c r="F201" s="54"/>
      <c r="G201" s="3"/>
      <c r="H201" s="3"/>
      <c r="I201" s="2"/>
      <c r="J201" s="2"/>
    </row>
    <row r="202" spans="2:10" x14ac:dyDescent="0.2">
      <c r="B202" s="2"/>
      <c r="C202" s="2"/>
      <c r="D202" s="2"/>
      <c r="E202" s="54"/>
      <c r="F202" s="54"/>
      <c r="G202" s="3"/>
      <c r="H202" s="3"/>
      <c r="I202" s="2"/>
      <c r="J202" s="2"/>
    </row>
    <row r="203" spans="2:10" x14ac:dyDescent="0.2">
      <c r="B203" s="2"/>
      <c r="C203" s="2"/>
      <c r="G203" s="3"/>
      <c r="H203" s="3"/>
      <c r="I203" s="2"/>
      <c r="J203" s="2"/>
    </row>
    <row r="204" spans="2:10" x14ac:dyDescent="0.2">
      <c r="G204" s="3"/>
      <c r="H204" s="3"/>
      <c r="I204" s="2"/>
      <c r="J204" s="2"/>
    </row>
  </sheetData>
  <mergeCells count="17">
    <mergeCell ref="E178:F178"/>
    <mergeCell ref="B176:C178"/>
    <mergeCell ref="D175:D177"/>
    <mergeCell ref="E176:F176"/>
    <mergeCell ref="E177:F177"/>
    <mergeCell ref="E175:F175"/>
    <mergeCell ref="E174:F174"/>
    <mergeCell ref="B5:F5"/>
    <mergeCell ref="B6:F6"/>
    <mergeCell ref="D1:F1"/>
    <mergeCell ref="B9:F9"/>
    <mergeCell ref="B10:F10"/>
    <mergeCell ref="E163:F163"/>
    <mergeCell ref="E164:F164"/>
    <mergeCell ref="E165:F165"/>
    <mergeCell ref="B162:C162"/>
    <mergeCell ref="B43:C43"/>
  </mergeCells>
  <printOptions gridLines="1" gridLinesSet="0"/>
  <pageMargins left="0.25" right="0.25" top="0.75" bottom="0.75" header="0.3" footer="0.3"/>
  <pageSetup paperSize="9" fitToWidth="0" fitToHeight="0" orientation="portrait" r:id="rId1"/>
  <headerFooter scaleWithDoc="0" alignWithMargins="0">
    <oddHeader>&amp;C&amp;P</oddHeader>
    <oddFooter>Σελίδα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ΕΣΟΔΑ ΕΞΟΔΑ ΟΚΤΩΒΡΙΟΣ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Tzedaki Georgia</dc:creator>
  <cp:lastModifiedBy>Miranta Merkoulidou</cp:lastModifiedBy>
  <cp:lastPrinted>2024-06-10T10:31:39Z</cp:lastPrinted>
  <dcterms:created xsi:type="dcterms:W3CDTF">2015-07-13T10:09:20Z</dcterms:created>
  <dcterms:modified xsi:type="dcterms:W3CDTF">2025-02-05T12:48:16Z</dcterms:modified>
</cp:coreProperties>
</file>