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2.6 ΕΚΤΕΛΕΣΗ Π-Υ\02.6.2026\04 ΑΠΡΙΛΙΟΣ 2026\"/>
    </mc:Choice>
  </mc:AlternateContent>
  <xr:revisionPtr revIDLastSave="0" documentId="13_ncr:1_{78A902D5-C9BE-40A3-9970-A73912F0EB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ΕΣΟΔΑ ΕΞΟΔΑ ΑΠΡΙΛΙΟΣ 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" i="1" l="1"/>
  <c r="F51" i="1"/>
  <c r="F62" i="1"/>
  <c r="F65" i="1"/>
  <c r="F68" i="1"/>
  <c r="F87" i="1"/>
  <c r="F89" i="1"/>
  <c r="F90" i="1"/>
  <c r="F91" i="1"/>
  <c r="F97" i="1"/>
  <c r="F99" i="1"/>
  <c r="F118" i="1"/>
  <c r="F119" i="1"/>
  <c r="F120" i="1"/>
  <c r="F122" i="1"/>
  <c r="F127" i="1"/>
  <c r="F151" i="1"/>
  <c r="F161" i="1"/>
  <c r="F166" i="1"/>
  <c r="F15" i="1"/>
  <c r="F11" i="1"/>
  <c r="F12" i="1"/>
  <c r="F22" i="1"/>
  <c r="F37" i="1"/>
  <c r="F40" i="1"/>
  <c r="E167" i="1"/>
  <c r="F143" i="1"/>
  <c r="F140" i="1"/>
  <c r="F138" i="1"/>
  <c r="F137" i="1"/>
  <c r="F134" i="1"/>
  <c r="F133" i="1"/>
  <c r="F128" i="1"/>
  <c r="F129" i="1"/>
  <c r="F123" i="1"/>
  <c r="F121" i="1"/>
  <c r="F109" i="1"/>
  <c r="F108" i="1"/>
  <c r="F107" i="1"/>
  <c r="F105" i="1"/>
  <c r="F104" i="1"/>
  <c r="F102" i="1"/>
  <c r="F98" i="1"/>
  <c r="F86" i="1"/>
  <c r="F84" i="1"/>
  <c r="F82" i="1"/>
  <c r="F80" i="1"/>
  <c r="F75" i="1"/>
  <c r="F73" i="1"/>
  <c r="F72" i="1"/>
  <c r="F71" i="1"/>
  <c r="F70" i="1"/>
  <c r="F69" i="1"/>
  <c r="F63" i="1"/>
  <c r="F61" i="1"/>
  <c r="F60" i="1"/>
  <c r="F57" i="1"/>
  <c r="F56" i="1"/>
  <c r="D167" i="1"/>
  <c r="F117" i="1"/>
  <c r="F33" i="1" l="1"/>
  <c r="F31" i="1"/>
  <c r="F29" i="1"/>
  <c r="F28" i="1"/>
  <c r="F23" i="1"/>
  <c r="D46" i="1"/>
  <c r="E46" i="1" l="1"/>
  <c r="F55" i="1" l="1"/>
  <c r="F58" i="1"/>
  <c r="F66" i="1"/>
  <c r="F67" i="1"/>
  <c r="F76" i="1"/>
  <c r="F78" i="1"/>
  <c r="F79" i="1"/>
  <c r="F81" i="1"/>
  <c r="F83" i="1"/>
  <c r="F85" i="1"/>
  <c r="F100" i="1"/>
  <c r="F101" i="1"/>
  <c r="F110" i="1"/>
  <c r="F125" i="1"/>
  <c r="F131" i="1"/>
  <c r="F132" i="1"/>
  <c r="F144" i="1"/>
  <c r="F159" i="1"/>
  <c r="F165" i="1"/>
  <c r="F54" i="1"/>
  <c r="F167" i="1" l="1"/>
  <c r="F18" i="1"/>
  <c r="F20" i="1"/>
  <c r="F24" i="1"/>
  <c r="F26" i="1"/>
  <c r="F27" i="1"/>
  <c r="F38" i="1"/>
  <c r="F44" i="1"/>
  <c r="F46" i="1" l="1"/>
</calcChain>
</file>

<file path=xl/sharedStrings.xml><?xml version="1.0" encoding="utf-8"?>
<sst xmlns="http://schemas.openxmlformats.org/spreadsheetml/2006/main" count="331" uniqueCount="286">
  <si>
    <t>Γενικά Σύνολα :</t>
  </si>
  <si>
    <t>ΕΣΟΔΑ</t>
  </si>
  <si>
    <t>ΟΝΟΜΑΣΙΑ</t>
  </si>
  <si>
    <t>ΒΕΒΑΙΩΘΕΝΤΑ</t>
  </si>
  <si>
    <t>ΕΙΣΠΡΑΧΘΕΝΤΑ</t>
  </si>
  <si>
    <t>ΠΛΗΡΩΘΕΝΤΑ</t>
  </si>
  <si>
    <t>ΑΝΑΡΤΗΤΕΟ ΣΤΟ ΔΙΑΔΥΚΤΙΟ</t>
  </si>
  <si>
    <t xml:space="preserve">                                                                                     </t>
  </si>
  <si>
    <t xml:space="preserve">                                                                         </t>
  </si>
  <si>
    <t xml:space="preserve">ΠΡΟΫΠΟΛΟΓΙΣΜΟΣ </t>
  </si>
  <si>
    <t>ΕΛΛΗΝΙΚΟ ΜΕΣΟΓΕΙΑΚΟ ΠΑΝΕΠΙΣΤΗΜΙΟ</t>
  </si>
  <si>
    <t xml:space="preserve">ΔΙΕΥΘΥΝΣΗ ΟΙΚΟΝΟΜΙΚΟΥ </t>
  </si>
  <si>
    <t>2024ΕΠ00270090 «Υποστήριξη Παρεμβάσεων ισότιμης πρόσβασης στο ΕΛΜΕΠΑ για άτομα με Αναπηρία και Ειδικές Εκπαιδευτικές Ανάγκες» με Κωδικό ΟΠΣ 6017665 στο Πρόγραμμα «Κρήτη 2021-2027»</t>
  </si>
  <si>
    <t>Επιχορηγήσεις για δαπάνες μισθοδοσίας προσωπικού</t>
  </si>
  <si>
    <t>Επιχορηγήσεις για δαπάνες διοίκησης και λειτουργίας</t>
  </si>
  <si>
    <t>Τόκοι καταθέσεων στην Τράπεζα της Ελλάδος</t>
  </si>
  <si>
    <t>Πρόσοδος Κοινού Κεφαλαίου της Τράπεζας της Ελλάδος</t>
  </si>
  <si>
    <t>Κοινό Κεφάλαιο ΝΠΔΔ, Ασφαλιστικών Φορέων και λοιπών φορέων της Γενικής Κυβέρνησης στην ΤτΕ</t>
  </si>
  <si>
    <t>ΦΟΡΟΣ ΜΙΣΘΩΤΩΝ ΥΠΗΡΕΣΙΩΝ</t>
  </si>
  <si>
    <t>ΦΟΡΟΣ ΕΡΓΟΛΗΠΤΩΝ 3%</t>
  </si>
  <si>
    <t>ΦΟΡΟΣ ΑΜΟΙΒΩΝ ΕΛΕΥΘΕΡΩΝ ΕΠΑΓΓ 20%</t>
  </si>
  <si>
    <t>ΦΟΡΟΣ ΠΡΟΜΗΘΕΙΩΝ 1%. 4% , 8%</t>
  </si>
  <si>
    <t>ΨΗΦΙΑΚΟ ΤΕΛΟΣ ΣΥΝΑΛΛΑΓΗΣ</t>
  </si>
  <si>
    <t>ΦΟΡΟΣ ΤΟΚΩΝ 15%</t>
  </si>
  <si>
    <t>ΕΑΑΔΗΣΥ 0,10%</t>
  </si>
  <si>
    <t>ΦΟΡΟΙ 1%, 4% &amp; 8%</t>
  </si>
  <si>
    <t>ΑΛΕ</t>
  </si>
  <si>
    <t>ΔΑΠΑΝΕΣ</t>
  </si>
  <si>
    <t xml:space="preserve">ΕΝΤΑΛΘΕΝΤΑ </t>
  </si>
  <si>
    <t>02.0001.2110201001</t>
  </si>
  <si>
    <t>Πρόσθετες αποδοχές από αποζημιώσεις μελών συλλογικών οργάνων διοίκησης</t>
  </si>
  <si>
    <t>02.0001.2120201001</t>
  </si>
  <si>
    <t>Αποζημίωση για υπερωριακή απασχόληση ενιαίου μισθολογίου (μόνιμοι και ΙΔΑΧ)</t>
  </si>
  <si>
    <t>02.0001.2120207001</t>
  </si>
  <si>
    <t>Πρόσθετες αποδοχές από αποζημιώσεις μελών συλλογικών οργάνων</t>
  </si>
  <si>
    <t>02.0001.2120288001</t>
  </si>
  <si>
    <t>Αποζημιώσεις εφάπαξ συνταξιοδοτήσεων ΙΔΑΧ</t>
  </si>
  <si>
    <t>02.0001.2130102001</t>
  </si>
  <si>
    <t>Αμοιβές προσωπικού με σχέση εργασίας ιδιωτικού δικαίου ορισμένου χρόνου (ΙΔΟΧ) γενικά (Εντεταλμένοι Διδάσκοντες)</t>
  </si>
  <si>
    <t>02.0001.2130105001</t>
  </si>
  <si>
    <t>02.0001.2190301002</t>
  </si>
  <si>
    <t>Εργοδοτικές εισφορές υπέρ e-ΕΦΚΑ επί τακτικών αποδοχών προσωπικού με σχέση εργασίας ιδιωτικού δικαίου ορισμένου χρόνου (ΙΔΟΧ) γενικά (Εντεταλμένοι Διδάσκοντες &amp; Ακαδημαϊκοί Υπότροφοι)</t>
  </si>
  <si>
    <t>02.0001.2190301005</t>
  </si>
  <si>
    <t>Εργοδοτική εισφορά υπέρ e-ΕΦΚΑ (Πρακτική άσκηση)</t>
  </si>
  <si>
    <t>Χορηγίες για την καταβολή στεγαστικού επιδόματος φοιτητών</t>
  </si>
  <si>
    <t>Χορηγίες για τη λειτουργία φοιτητικών συσσιτίων</t>
  </si>
  <si>
    <t>Γραφική ύλη</t>
  </si>
  <si>
    <t>Μικρά εργαλεία</t>
  </si>
  <si>
    <t>Υλικά συντήρησης και επισκευής κτιρίων και έργων υποδομών</t>
  </si>
  <si>
    <t>Υλικά συντήρησης και επισκευής οχημάτων</t>
  </si>
  <si>
    <t>Αναλώσιμα εκπαίδευσης και απασχόλησης</t>
  </si>
  <si>
    <t>Καύσιμα θέρμανσης</t>
  </si>
  <si>
    <t>Βιβλία, περιοδικά και εφημερίδες</t>
  </si>
  <si>
    <t>Είδη ρουχισμού, υπόδησης και μέσων ατομικής προστασίας</t>
  </si>
  <si>
    <t>Είδη άθλησης και ψυχαγωγίας</t>
  </si>
  <si>
    <t>Έξοδα σταθερής τηλεφωνίας</t>
  </si>
  <si>
    <t>Έξοδα ταχυδρομικών υπηρεσιών</t>
  </si>
  <si>
    <t>Έξοδα μεταφοράς αγαθών και συναφών υπηρεσιών</t>
  </si>
  <si>
    <t>Έξοδα ηλεκτρικού ρεύματος</t>
  </si>
  <si>
    <t>Έξοδα ύδρευσης και άρδευσης</t>
  </si>
  <si>
    <t>Έξοδα υπηρεσιών καθαριότητας</t>
  </si>
  <si>
    <t>Έξοδα αποχέτευσης</t>
  </si>
  <si>
    <t>Αμοιβές και έξοδα συντήρησης και επισκευής κτιρίων</t>
  </si>
  <si>
    <t>Αμοιβές και έξοδα συντήρησης και επισκευής οχημάτων</t>
  </si>
  <si>
    <t>Αμοιβές και έξοδα συντήρησης και επισκευής μηχανολογικού εξοπλισμού</t>
  </si>
  <si>
    <t>Έξοδα μετακίνησης αιρετών και οργάνων διοίκησης στο εσωτερικό</t>
  </si>
  <si>
    <t>Έξοδα μετακίνησης αιρετών και οργάνων διοίκησης στο εξωτερικό</t>
  </si>
  <si>
    <t>Έξοδα ημερήσιας αποζημίωσης προσωπικού</t>
  </si>
  <si>
    <t>Έξοδα κίνησης προσωπικού</t>
  </si>
  <si>
    <t>Έξοδα διανυκτέρευσης προσωπικού</t>
  </si>
  <si>
    <t>Έξοδα ημερήσιας αποζημίωσης αιρετών και οργάνων διοίκησης</t>
  </si>
  <si>
    <t>Έξοδα διανυκτέρευσης αιρετών και οργάνων διοίκησης</t>
  </si>
  <si>
    <t>Ασφάλιστρα</t>
  </si>
  <si>
    <t>Έξοδα για νομικές υπηρεσίες</t>
  </si>
  <si>
    <t>Έξοδα για τεχνικές υπηρεσίες</t>
  </si>
  <si>
    <t>Έξοδα για λογιστικές, ελεγκτικές και μηχανογραφικές υπηρεσίες</t>
  </si>
  <si>
    <t>Έξοδα για υγειονομικές υπηρεσίες</t>
  </si>
  <si>
    <t>Έξοδα για εκτυπώσεις, εκδόσεις και δημοσιεύσεις</t>
  </si>
  <si>
    <t>Έξοδα για εκθέσεις, εκδηλώσεις και συνέδρια</t>
  </si>
  <si>
    <t>Έξοδα για πολιτιστικές, ψυχαγωγικές, αθλητικές και κοινωνικές υπηρεσίες και δραστηριότητες</t>
  </si>
  <si>
    <t>Δαπάνες επιμόρφωσης υπαλλήλων Ν.Π.Δ.Δ.</t>
  </si>
  <si>
    <t>Έξοδα για υπηρεσίες φύλαξης</t>
  </si>
  <si>
    <t>Αμοιβές για τραπεζικές υπηρεσίες</t>
  </si>
  <si>
    <t>Συμβαιολογραφικά έξοδα</t>
  </si>
  <si>
    <t>Έξοδα λοιπών μελετών</t>
  </si>
  <si>
    <t>Έξοδα για λοιπές υπηρεσίες (Τεχνικός Ασφαλείας, Υπεύθυνος Προστασίας Δεδομένων, ISO, Universis, Aπεντόμωση και Mυοκτονία)</t>
  </si>
  <si>
    <t>Μισθώματα κτιρίων</t>
  </si>
  <si>
    <t>Μισθώματα μηχανολογικού εξοπλισμού</t>
  </si>
  <si>
    <t>Μισθώματα οχημάτων</t>
  </si>
  <si>
    <t>Λοιποί φόροι επί αγαθών και υπηρεσιών</t>
  </si>
  <si>
    <t>Φόρος Εισοδήματος</t>
  </si>
  <si>
    <t>Τέλη κυκλοφορίας</t>
  </si>
  <si>
    <t>Συσκευές θέρμανσης, ψύξης και κλιματισμού</t>
  </si>
  <si>
    <t>Ηλεκτρονικοί υπολογιστές και συναφής εξοπλισμός</t>
  </si>
  <si>
    <t>Λοιπά έπιπλα (αιθουσών διδασκαλίας και  εργαστηρίων)</t>
  </si>
  <si>
    <t>Λοιπά μηχανήματα και εξοπλισμός</t>
  </si>
  <si>
    <t>Λογισμικό υπολογιστών</t>
  </si>
  <si>
    <t>ΦΟΡΟΣ ΠΡΟΜΗΘΕΙΩΝ 1%. 4%, 8%</t>
  </si>
  <si>
    <t>02.2001.2130102001</t>
  </si>
  <si>
    <t>ΠΕΡΙΦΕΡΕΙΑ ΚΡΗΤΗΣ Προμήθεια εξοπλισμού ΕΛΜΕΠΑ ΤΠΑ 2026-2030</t>
  </si>
  <si>
    <t>06.0001.1310113</t>
  </si>
  <si>
    <t>06.0001.1310114</t>
  </si>
  <si>
    <t>06.0001.1310189</t>
  </si>
  <si>
    <t>06.0001.5930101</t>
  </si>
  <si>
    <t>06.0001.5930103</t>
  </si>
  <si>
    <t>06.0001.5930104</t>
  </si>
  <si>
    <t>06.0001.5930105</t>
  </si>
  <si>
    <t>06.0001.5930106</t>
  </si>
  <si>
    <t>06.0001.5930189</t>
  </si>
  <si>
    <t>06.0001.5930201</t>
  </si>
  <si>
    <t>Επιχορηγήσεις για λοιπούς σκοπούς</t>
  </si>
  <si>
    <t>06.0001.1310880</t>
  </si>
  <si>
    <t>06.0001.1310889</t>
  </si>
  <si>
    <t>06.0001.1510103</t>
  </si>
  <si>
    <t>06.0001.1540101</t>
  </si>
  <si>
    <t>06.0001.1590789</t>
  </si>
  <si>
    <t>Λοιπές επιστροφές ποσών</t>
  </si>
  <si>
    <t>06.0001.4540101</t>
  </si>
  <si>
    <t>Λοιποί φόροι</t>
  </si>
  <si>
    <t>Υποχρεώσεις από παρακρατήσεις ασφαλιστικών εισφορών</t>
  </si>
  <si>
    <t>06.0001.5930989</t>
  </si>
  <si>
    <t>Λοιπές  υποχρεώσεις από εισπράξεις υπέρ τρίτων</t>
  </si>
  <si>
    <t>06.1001.1340101</t>
  </si>
  <si>
    <t>Επιχορηγήσεις για κτίρια και συναφείς υποδομές</t>
  </si>
  <si>
    <t>06.1001.1340105</t>
  </si>
  <si>
    <t>Επιχορηγήσεις για μη παραγόμενα περιουσιακά στοιχεία</t>
  </si>
  <si>
    <t>06.1001.1340189</t>
  </si>
  <si>
    <t>06.1001.5930103</t>
  </si>
  <si>
    <t>Φόροι εργοληπτών</t>
  </si>
  <si>
    <t>06.1001.5930104</t>
  </si>
  <si>
    <t>Φόροι αμοιβών από επιχειρηματική δραστηριότητα</t>
  </si>
  <si>
    <t>06.1001.5930105</t>
  </si>
  <si>
    <t>06.1001.5930106</t>
  </si>
  <si>
    <t>06.1001.5930189</t>
  </si>
  <si>
    <t>06.1001.5930989</t>
  </si>
  <si>
    <t>06.2001.1340489</t>
  </si>
  <si>
    <t>Λοιπές επιχορηγήσεις επενδύσεων</t>
  </si>
  <si>
    <t>06.2001.5930101</t>
  </si>
  <si>
    <t>06.2001.5930103</t>
  </si>
  <si>
    <t>06.2001.5930104</t>
  </si>
  <si>
    <t>06.2001.5930105</t>
  </si>
  <si>
    <t>06.2001.5930106</t>
  </si>
  <si>
    <t>06.2001.5930189</t>
  </si>
  <si>
    <t>06.2001.5930201</t>
  </si>
  <si>
    <t>06.2001.5930989</t>
  </si>
  <si>
    <t>Λοιπές υποχρεώσεις από εισπράξεις υπέρ τρίτων</t>
  </si>
  <si>
    <t>02.0001.2250909</t>
  </si>
  <si>
    <t>02.0001.2260905</t>
  </si>
  <si>
    <t>02.0001.2410101</t>
  </si>
  <si>
    <t>02.0001.2410104</t>
  </si>
  <si>
    <t>02.0001.2410105</t>
  </si>
  <si>
    <t>02.0001.2410106</t>
  </si>
  <si>
    <t>02.0001.2410107</t>
  </si>
  <si>
    <t>02.0001.2410108</t>
  </si>
  <si>
    <t>02.0001.2410110</t>
  </si>
  <si>
    <t>02.0001.2410112</t>
  </si>
  <si>
    <t>Υλικά φαρμακείου</t>
  </si>
  <si>
    <t>02.0001.2410114</t>
  </si>
  <si>
    <t>02.0001.2410115</t>
  </si>
  <si>
    <t>02.0001.2410116</t>
  </si>
  <si>
    <t>Καύσιμα για λοιπούς σκοπούς</t>
  </si>
  <si>
    <t>02.0001.2410118</t>
  </si>
  <si>
    <t>02.0001.2410119</t>
  </si>
  <si>
    <t>02.0001.2410120</t>
  </si>
  <si>
    <t>02.0001.2410189</t>
  </si>
  <si>
    <t xml:space="preserve">Λοιπά αναλώσιμα υλικά </t>
  </si>
  <si>
    <t>02.0001.2420101</t>
  </si>
  <si>
    <t>02.0001.2420103</t>
  </si>
  <si>
    <t>02.0001.2420104</t>
  </si>
  <si>
    <t>02.0001.2420189</t>
  </si>
  <si>
    <t>Λοιπά έξοδα μεταφορών και επικοινωνιών</t>
  </si>
  <si>
    <t>02.0001.2420201</t>
  </si>
  <si>
    <t>02.0001.2420204</t>
  </si>
  <si>
    <t>02.0001.2420205</t>
  </si>
  <si>
    <t>02.0001.2420206</t>
  </si>
  <si>
    <t>02.0001.2420301</t>
  </si>
  <si>
    <t>02.0001.2420302</t>
  </si>
  <si>
    <t>02.0001.2420304</t>
  </si>
  <si>
    <t>02.0001.2420401</t>
  </si>
  <si>
    <t>02.0001.2420402</t>
  </si>
  <si>
    <t>02.0001.2420403</t>
  </si>
  <si>
    <t>02.0001.2420404</t>
  </si>
  <si>
    <t>02.0001.2420405</t>
  </si>
  <si>
    <t>02.0001.2420410</t>
  </si>
  <si>
    <t>02.0001.2420411</t>
  </si>
  <si>
    <t>02.0001.2420501</t>
  </si>
  <si>
    <t>02.0001.2420901</t>
  </si>
  <si>
    <t>02.0001.2420902</t>
  </si>
  <si>
    <t>02.0001.2420903</t>
  </si>
  <si>
    <t>02.0001.2420904</t>
  </si>
  <si>
    <t>02.0001.2420905</t>
  </si>
  <si>
    <t>02.0001.2420906</t>
  </si>
  <si>
    <t>Έξοδα προβολής, διαφήμισης και δημοσίων σχέσεων</t>
  </si>
  <si>
    <t>02.0001.2420907</t>
  </si>
  <si>
    <t>02.0001.2420908</t>
  </si>
  <si>
    <t>02.0001.2420909</t>
  </si>
  <si>
    <t>02.0001.2420912</t>
  </si>
  <si>
    <t>02.0001.2420914</t>
  </si>
  <si>
    <t>02.0001.2420926</t>
  </si>
  <si>
    <t>02.0001.2420927</t>
  </si>
  <si>
    <t>02.0001.2420929</t>
  </si>
  <si>
    <t>02.0001.2420989</t>
  </si>
  <si>
    <t>02.0001.2440101</t>
  </si>
  <si>
    <t>02.0001.2440201</t>
  </si>
  <si>
    <t>02.0001.2440301</t>
  </si>
  <si>
    <t>02.0001.2710189</t>
  </si>
  <si>
    <t>02.0001.2710501</t>
  </si>
  <si>
    <t>02.0001.2710901</t>
  </si>
  <si>
    <t>02.0001.3120102</t>
  </si>
  <si>
    <t>02.0001.3120301</t>
  </si>
  <si>
    <t>02.0001.3120489</t>
  </si>
  <si>
    <t>02.0001.3120989</t>
  </si>
  <si>
    <t>02.0001.3140301</t>
  </si>
  <si>
    <t>02.0001.4540101</t>
  </si>
  <si>
    <t>02.0001.5930101</t>
  </si>
  <si>
    <t>02.0001.5930103</t>
  </si>
  <si>
    <t>02.0001.5930104</t>
  </si>
  <si>
    <t>02.0001.5930105</t>
  </si>
  <si>
    <t>02.0001.5930106</t>
  </si>
  <si>
    <t>02.0001.5930189</t>
  </si>
  <si>
    <t>02.0001.5930201</t>
  </si>
  <si>
    <t>02.0001.5930989</t>
  </si>
  <si>
    <t>02.1001.2420301</t>
  </si>
  <si>
    <t>Αμοιβές και έξοδα συντήρησης και επισκευής κτιρίων και έργων υποδομών</t>
  </si>
  <si>
    <t>02.1001.2420304</t>
  </si>
  <si>
    <t>Αμοιβές και έξοδα συντήρησης και επισκευής μηχανημάτων και εξοπλισμού</t>
  </si>
  <si>
    <t>02.1001.2420928</t>
  </si>
  <si>
    <t>Λοιπές δαπάνες για υπηρεσίες</t>
  </si>
  <si>
    <t>02.1001.2420989</t>
  </si>
  <si>
    <t>02.1001.3110489</t>
  </si>
  <si>
    <t>Λοιπά κτίρια</t>
  </si>
  <si>
    <t>02.1001.5930103</t>
  </si>
  <si>
    <t>02.1001.5930104</t>
  </si>
  <si>
    <t>02.1001.5930105</t>
  </si>
  <si>
    <t>02.1001.5930106</t>
  </si>
  <si>
    <t>02.1001.5930189</t>
  </si>
  <si>
    <t>02.1001.5930989</t>
  </si>
  <si>
    <t>02.2001.2260902</t>
  </si>
  <si>
    <t>Μεταφορά ατόμων δωρεάν ή με μειωμένο εισητήριο</t>
  </si>
  <si>
    <t>02.2001.2420301</t>
  </si>
  <si>
    <t>02.2001.2420904</t>
  </si>
  <si>
    <t>02.2001.2420905</t>
  </si>
  <si>
    <t>02.2001.2420907</t>
  </si>
  <si>
    <t>02.2001.2420928</t>
  </si>
  <si>
    <t>΄Έξοδα μελετών τεχνικών έργων</t>
  </si>
  <si>
    <t>02.2001.3120105</t>
  </si>
  <si>
    <t>02.2001.5930101</t>
  </si>
  <si>
    <t>02.2001.5930103</t>
  </si>
  <si>
    <t>02.2001.5930104</t>
  </si>
  <si>
    <t>02.2001.5930105</t>
  </si>
  <si>
    <t>02.2001.5930106</t>
  </si>
  <si>
    <t>02.2001.5930189</t>
  </si>
  <si>
    <t>02.2001.5930201</t>
  </si>
  <si>
    <t>02.2001.5930989</t>
  </si>
  <si>
    <t>02.0001.2130189001</t>
  </si>
  <si>
    <t>Αμοιβές υπαλλήλων ορισμένου χρόνου λοιπων κατηγοριών (Ακαδημαϊκοί Υπότροφοι)</t>
  </si>
  <si>
    <t>02.0001.2440989</t>
  </si>
  <si>
    <t>Λοιπά Μισθώματα</t>
  </si>
  <si>
    <t xml:space="preserve">Ο Προϊστάμενος Δ/νσης Οικονομικού                                                                                      </t>
  </si>
  <si>
    <t xml:space="preserve"> Ο  Πρύτανης </t>
  </si>
  <si>
    <t>Νικόλαος Κατσαράκης</t>
  </si>
  <si>
    <t>Καθηγητής</t>
  </si>
  <si>
    <t xml:space="preserve">           Στυλιανός Μιχαηλίδης      </t>
  </si>
  <si>
    <t>02.2001.2420989</t>
  </si>
  <si>
    <t>Έξοδα για λοιπές υπηρεσίες</t>
  </si>
  <si>
    <t>02.2001.2420906</t>
  </si>
  <si>
    <t>02.2001.2420403</t>
  </si>
  <si>
    <t>02.2001.2420404</t>
  </si>
  <si>
    <t>02.2001.2420405</t>
  </si>
  <si>
    <t>02.2001.2410101</t>
  </si>
  <si>
    <t>02.0001.3120401</t>
  </si>
  <si>
    <t>Έπιπλα γραφείου</t>
  </si>
  <si>
    <t>02.0001.3110989</t>
  </si>
  <si>
    <t>Λοιπές υποδομές</t>
  </si>
  <si>
    <t>02.2001.3140301</t>
  </si>
  <si>
    <t>Αποδόσεις από λοιπά νομικά πρόσωπα</t>
  </si>
  <si>
    <t>Λοιπές μεταβιβάσεις από νομικά πρόσωπα</t>
  </si>
  <si>
    <t>Αμοιβές προσωπικού που πραγματοποιεί άσκηση στο επάγγελμα στις δημόσιες υπηρεσίες (Πρακτική άσκηση, επ αμοιβή)</t>
  </si>
  <si>
    <t>Είδη καθαριότητας</t>
  </si>
  <si>
    <t xml:space="preserve">Υλικά συντήρησης και επισκευής λοιπού εξοπλισμού </t>
  </si>
  <si>
    <t xml:space="preserve">Είδη διατροφής προς άμεση ανάλωση </t>
  </si>
  <si>
    <t>Έξοδα συνδρομητικών υπηρεσιών</t>
  </si>
  <si>
    <t xml:space="preserve">Έξοδα για λοιπές υπηρεσίες </t>
  </si>
  <si>
    <t xml:space="preserve"> ΕΚΤΕΛΕΣΗ ΠΡΟΫΠΟΛΟΓΙΣΜΟΥ - έως ΑΠΡΙΛΙΟ 2026</t>
  </si>
  <si>
    <t xml:space="preserve">   Ηράκλειο: 12.05.2026</t>
  </si>
  <si>
    <t xml:space="preserve">    Aρ. Πρωτ.: 3633/Φ80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</si>
</sst>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,###,##0.00"/>
  </numFmts>
  <fonts count="8" x14ac:knownFonts="1">
    <font>
      <sz val="10"/>
      <name val="Arial"/>
    </font>
    <font>
      <sz val="8"/>
      <name val="Times New Roman"/>
      <family val="1"/>
      <charset val="161"/>
    </font>
    <font>
      <sz val="8"/>
      <color rgb="FFFF0000"/>
      <name val="Times New Roman"/>
      <family val="1"/>
      <charset val="161"/>
    </font>
    <font>
      <b/>
      <sz val="8"/>
      <name val="Times New Roman"/>
      <family val="1"/>
      <charset val="161"/>
    </font>
    <font>
      <sz val="10"/>
      <name val="Arial"/>
      <family val="2"/>
      <charset val="161"/>
    </font>
    <font>
      <sz val="8"/>
      <color rgb="FF000000"/>
      <name val="Times New Roman"/>
      <family val="1"/>
      <charset val="161"/>
    </font>
    <font>
      <sz val="10"/>
      <name val="Times New Roman"/>
      <family val="1"/>
      <charset val="161"/>
    </font>
    <font>
      <sz val="11"/>
      <name val="Calibri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7">
    <xf numFmtId="0" fontId="0" fillId="0" borderId="0" xfId="0"/>
    <xf numFmtId="49" fontId="1" fillId="0" borderId="3" xfId="0" applyNumberFormat="1" applyFont="1" applyBorder="1" applyAlignment="1">
      <alignment horizontal="center" vertical="top" wrapText="1"/>
    </xf>
    <xf numFmtId="0" fontId="1" fillId="2" borderId="0" xfId="0" applyFont="1" applyFill="1"/>
    <xf numFmtId="4" fontId="1" fillId="2" borderId="0" xfId="0" applyNumberFormat="1" applyFont="1" applyFill="1"/>
    <xf numFmtId="0" fontId="2" fillId="2" borderId="0" xfId="0" applyFont="1" applyFill="1"/>
    <xf numFmtId="0" fontId="1" fillId="0" borderId="0" xfId="0" applyFont="1"/>
    <xf numFmtId="0" fontId="1" fillId="0" borderId="2" xfId="0" applyFont="1" applyBorder="1" applyAlignment="1">
      <alignment horizontal="left" vertical="top" wrapText="1"/>
    </xf>
    <xf numFmtId="0" fontId="1" fillId="2" borderId="0" xfId="0" applyFont="1" applyFill="1" applyAlignment="1">
      <alignment horizontal="center" vertical="top"/>
    </xf>
    <xf numFmtId="4" fontId="1" fillId="2" borderId="0" xfId="0" applyNumberFormat="1" applyFont="1" applyFill="1" applyAlignment="1">
      <alignment horizontal="center" vertical="top"/>
    </xf>
    <xf numFmtId="0" fontId="1" fillId="0" borderId="0" xfId="0" applyFont="1" applyAlignment="1">
      <alignment horizontal="center" vertical="top"/>
    </xf>
    <xf numFmtId="4" fontId="1" fillId="0" borderId="0" xfId="0" applyNumberFormat="1" applyFont="1"/>
    <xf numFmtId="164" fontId="3" fillId="0" borderId="2" xfId="0" applyNumberFormat="1" applyFont="1" applyBorder="1" applyAlignment="1">
      <alignment horizontal="right" vertical="top"/>
    </xf>
    <xf numFmtId="4" fontId="1" fillId="2" borderId="0" xfId="0" applyNumberFormat="1" applyFont="1" applyFill="1" applyAlignment="1">
      <alignment horizontal="right"/>
    </xf>
    <xf numFmtId="4" fontId="3" fillId="2" borderId="0" xfId="0" applyNumberFormat="1" applyFont="1" applyFill="1" applyAlignment="1">
      <alignment horizontal="left" vertical="top" wrapText="1"/>
    </xf>
    <xf numFmtId="4" fontId="1" fillId="0" borderId="3" xfId="0" applyNumberFormat="1" applyFont="1" applyBorder="1" applyAlignment="1">
      <alignment horizontal="center" vertical="top" wrapText="1"/>
    </xf>
    <xf numFmtId="4" fontId="2" fillId="2" borderId="0" xfId="0" applyNumberFormat="1" applyFont="1" applyFill="1"/>
    <xf numFmtId="4" fontId="2" fillId="0" borderId="0" xfId="0" applyNumberFormat="1" applyFont="1"/>
    <xf numFmtId="49" fontId="3" fillId="2" borderId="0" xfId="0" applyNumberFormat="1" applyFont="1" applyFill="1" applyAlignment="1">
      <alignment horizontal="left" vertical="top" wrapText="1"/>
    </xf>
    <xf numFmtId="0" fontId="1" fillId="2" borderId="0" xfId="0" applyFont="1" applyFill="1" applyAlignment="1">
      <alignment horizontal="right"/>
    </xf>
    <xf numFmtId="0" fontId="3" fillId="0" borderId="0" xfId="0" applyFont="1" applyAlignment="1">
      <alignment horizontal="right" vertical="top" wrapText="1"/>
    </xf>
    <xf numFmtId="164" fontId="3" fillId="0" borderId="0" xfId="0" applyNumberFormat="1" applyFont="1" applyAlignment="1">
      <alignment horizontal="right" vertical="top"/>
    </xf>
    <xf numFmtId="4" fontId="3" fillId="0" borderId="0" xfId="0" applyNumberFormat="1" applyFont="1" applyAlignment="1">
      <alignment horizontal="right" vertical="top"/>
    </xf>
    <xf numFmtId="164" fontId="5" fillId="3" borderId="2" xfId="0" applyNumberFormat="1" applyFont="1" applyFill="1" applyBorder="1" applyAlignment="1">
      <alignment horizontal="right" vertical="top"/>
    </xf>
    <xf numFmtId="4" fontId="5" fillId="3" borderId="2" xfId="0" applyNumberFormat="1" applyFont="1" applyFill="1" applyBorder="1" applyAlignment="1">
      <alignment horizontal="right" vertical="top"/>
    </xf>
    <xf numFmtId="0" fontId="3" fillId="0" borderId="2" xfId="0" applyFont="1" applyBorder="1" applyAlignment="1">
      <alignment horizontal="right" vertical="top" wrapText="1"/>
    </xf>
    <xf numFmtId="4" fontId="3" fillId="0" borderId="2" xfId="0" applyNumberFormat="1" applyFont="1" applyBorder="1" applyAlignment="1">
      <alignment horizontal="right" vertical="top"/>
    </xf>
    <xf numFmtId="49" fontId="1" fillId="2" borderId="0" xfId="0" applyNumberFormat="1" applyFont="1" applyFill="1"/>
    <xf numFmtId="49" fontId="1" fillId="0" borderId="2" xfId="0" applyNumberFormat="1" applyFont="1" applyBorder="1" applyAlignment="1">
      <alignment horizontal="left" vertical="top" wrapText="1"/>
    </xf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1" fillId="0" borderId="0" xfId="0" applyNumberFormat="1" applyFont="1"/>
    <xf numFmtId="0" fontId="1" fillId="2" borderId="2" xfId="0" applyFont="1" applyFill="1" applyBorder="1" applyAlignment="1">
      <alignment horizontal="left" vertical="top" wrapText="1"/>
    </xf>
    <xf numFmtId="4" fontId="3" fillId="2" borderId="0" xfId="0" applyNumberFormat="1" applyFont="1" applyFill="1" applyAlignment="1">
      <alignment horizontal="right" vertical="top" wrapText="1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 wrapText="1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0" fillId="2" borderId="0" xfId="0" applyFill="1"/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2" borderId="0" xfId="0" applyNumberFormat="1" applyFont="1" applyFill="1" applyAlignment="1">
      <alignment horizontal="left" vertical="top" wrapText="1"/>
    </xf>
    <xf numFmtId="0" fontId="1" fillId="2" borderId="0" xfId="0" applyFont="1" applyFill="1" applyAlignment="1">
      <alignment horizontal="right"/>
    </xf>
    <xf numFmtId="4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center" vertical="center" wrapText="1"/>
    </xf>
  </cellXfs>
  <cellStyles count="2">
    <cellStyle name="Κανονικό" xfId="0" builtinId="0"/>
    <cellStyle name="Κανονικό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FFFF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260839</xdr:colOff>
      <xdr:row>0</xdr:row>
      <xdr:rowOff>0</xdr:rowOff>
    </xdr:from>
    <xdr:to>
      <xdr:col>2</xdr:col>
      <xdr:colOff>715108</xdr:colOff>
      <xdr:row>3</xdr:row>
      <xdr:rowOff>181707</xdr:rowOff>
    </xdr:to>
    <xdr:pic>
      <xdr:nvPicPr>
        <xdr:cNvPr id="2" name="Εικόνα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885" y="0"/>
          <a:ext cx="1691054" cy="14184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32"/>
  <sheetViews>
    <sheetView tabSelected="1" topLeftCell="A147" zoomScale="130" zoomScaleNormal="130" workbookViewId="0">
      <selection activeCell="F167" sqref="F167"/>
    </sheetView>
  </sheetViews>
  <sheetFormatPr defaultColWidth="8.85546875" defaultRowHeight="11.25" x14ac:dyDescent="0.2"/>
  <cols>
    <col min="1" max="1" width="3.7109375" style="5" customWidth="1"/>
    <col min="2" max="2" width="18" style="30" bestFit="1" customWidth="1"/>
    <col min="3" max="3" width="23.140625" style="5" customWidth="1"/>
    <col min="4" max="4" width="14.7109375" style="5" customWidth="1"/>
    <col min="5" max="5" width="12.28515625" style="16" customWidth="1"/>
    <col min="6" max="6" width="11.7109375" style="16" customWidth="1"/>
    <col min="7" max="7" width="12.28515625" style="10" bestFit="1" customWidth="1"/>
    <col min="8" max="8" width="13.7109375" style="10" bestFit="1" customWidth="1"/>
    <col min="9" max="9" width="12.28515625" style="5" bestFit="1" customWidth="1"/>
    <col min="10" max="10" width="8.85546875" style="5"/>
    <col min="11" max="11" width="11.28515625" style="3" bestFit="1" customWidth="1"/>
    <col min="12" max="18" width="8.85546875" style="3"/>
    <col min="19" max="16384" width="8.85546875" style="5"/>
  </cols>
  <sheetData>
    <row r="1" spans="1:18" s="2" customFormat="1" ht="78" customHeight="1" x14ac:dyDescent="0.2">
      <c r="B1" s="26"/>
      <c r="D1" s="44" t="s">
        <v>6</v>
      </c>
      <c r="E1" s="44"/>
      <c r="F1" s="44"/>
      <c r="G1" s="3"/>
      <c r="K1" s="3"/>
      <c r="L1" s="3"/>
      <c r="M1" s="3"/>
      <c r="N1" s="3"/>
      <c r="O1" s="3"/>
      <c r="P1" s="3"/>
      <c r="Q1" s="3"/>
      <c r="R1" s="3"/>
    </row>
    <row r="2" spans="1:18" s="2" customFormat="1" ht="13.15" customHeight="1" x14ac:dyDescent="0.2">
      <c r="B2" s="26"/>
      <c r="D2" s="2" t="s">
        <v>7</v>
      </c>
      <c r="E2" s="45" t="s">
        <v>284</v>
      </c>
      <c r="F2" s="45"/>
      <c r="G2" s="12"/>
      <c r="H2" s="18"/>
      <c r="K2" s="3"/>
      <c r="L2" s="3"/>
      <c r="M2" s="3"/>
      <c r="N2" s="3"/>
      <c r="O2" s="3"/>
      <c r="P2" s="3"/>
      <c r="Q2" s="3"/>
      <c r="R2" s="3"/>
    </row>
    <row r="3" spans="1:18" s="2" customFormat="1" ht="9" customHeight="1" x14ac:dyDescent="0.2">
      <c r="B3" s="26"/>
      <c r="D3" s="2" t="s">
        <v>8</v>
      </c>
      <c r="E3" s="45" t="s">
        <v>285</v>
      </c>
      <c r="F3" s="45"/>
      <c r="G3" s="12"/>
      <c r="H3" s="18"/>
      <c r="K3" s="3"/>
      <c r="L3" s="3"/>
      <c r="M3" s="3"/>
      <c r="N3" s="3"/>
      <c r="O3" s="3"/>
      <c r="P3" s="3"/>
      <c r="Q3" s="3"/>
      <c r="R3" s="3"/>
    </row>
    <row r="4" spans="1:18" ht="20.45" customHeight="1" x14ac:dyDescent="0.2">
      <c r="A4" s="4"/>
      <c r="B4" s="17"/>
      <c r="C4" s="17"/>
      <c r="D4" s="17"/>
      <c r="E4" s="32"/>
      <c r="F4" s="32"/>
      <c r="G4" s="3"/>
      <c r="H4" s="3"/>
      <c r="I4" s="2"/>
      <c r="J4" s="2"/>
    </row>
    <row r="5" spans="1:18" ht="10.9" customHeight="1" x14ac:dyDescent="0.2">
      <c r="A5" s="4"/>
      <c r="B5" s="43" t="s">
        <v>10</v>
      </c>
      <c r="C5" s="43"/>
      <c r="D5" s="43"/>
      <c r="E5" s="43"/>
      <c r="F5" s="43"/>
      <c r="G5" s="3"/>
      <c r="H5" s="3"/>
      <c r="I5" s="2"/>
      <c r="J5" s="2"/>
    </row>
    <row r="6" spans="1:18" ht="12.6" customHeight="1" x14ac:dyDescent="0.2">
      <c r="A6" s="4"/>
      <c r="B6" s="43" t="s">
        <v>11</v>
      </c>
      <c r="C6" s="43"/>
      <c r="D6" s="43"/>
      <c r="E6" s="43"/>
      <c r="F6" s="43"/>
      <c r="G6" s="3"/>
      <c r="H6" s="3"/>
      <c r="I6" s="2"/>
      <c r="J6" s="2"/>
    </row>
    <row r="7" spans="1:18" ht="9.6" customHeight="1" thickBot="1" x14ac:dyDescent="0.25">
      <c r="A7" s="4"/>
      <c r="B7" s="17"/>
      <c r="C7" s="17"/>
      <c r="D7" s="17"/>
      <c r="E7" s="13"/>
      <c r="F7" s="13"/>
      <c r="G7" s="3"/>
      <c r="H7" s="3"/>
      <c r="I7" s="2"/>
      <c r="J7" s="2"/>
    </row>
    <row r="8" spans="1:18" ht="16.149999999999999" customHeight="1" thickTop="1" thickBot="1" x14ac:dyDescent="0.25">
      <c r="A8" s="4"/>
      <c r="B8" s="42" t="s">
        <v>283</v>
      </c>
      <c r="C8" s="42"/>
      <c r="D8" s="42"/>
      <c r="E8" s="42"/>
      <c r="F8" s="42"/>
      <c r="G8" s="3"/>
      <c r="H8" s="3"/>
      <c r="I8" s="2"/>
      <c r="J8" s="2"/>
    </row>
    <row r="9" spans="1:18" ht="16.899999999999999" customHeight="1" thickTop="1" thickBot="1" x14ac:dyDescent="0.25">
      <c r="A9" s="2"/>
      <c r="B9" s="42" t="s">
        <v>1</v>
      </c>
      <c r="C9" s="42"/>
      <c r="D9" s="42"/>
      <c r="E9" s="42"/>
      <c r="F9" s="42"/>
      <c r="G9" s="3"/>
      <c r="H9" s="3"/>
      <c r="I9" s="2"/>
      <c r="J9" s="2"/>
    </row>
    <row r="10" spans="1:18" ht="23.25" thickTop="1" x14ac:dyDescent="0.2">
      <c r="A10" s="2"/>
      <c r="B10" s="1" t="s">
        <v>26</v>
      </c>
      <c r="C10" s="1" t="s">
        <v>2</v>
      </c>
      <c r="D10" s="1" t="s">
        <v>9</v>
      </c>
      <c r="E10" s="14" t="s">
        <v>3</v>
      </c>
      <c r="F10" s="14" t="s">
        <v>4</v>
      </c>
      <c r="G10" s="3"/>
      <c r="H10" s="3"/>
      <c r="I10" s="2"/>
      <c r="J10" s="2"/>
    </row>
    <row r="11" spans="1:18" ht="22.5" x14ac:dyDescent="0.2">
      <c r="A11" s="2"/>
      <c r="B11" s="27" t="s">
        <v>100</v>
      </c>
      <c r="C11" s="6" t="s">
        <v>13</v>
      </c>
      <c r="D11" s="22">
        <v>198000</v>
      </c>
      <c r="E11" s="23">
        <v>132000</v>
      </c>
      <c r="F11" s="22">
        <f>E11</f>
        <v>132000</v>
      </c>
      <c r="G11" s="3"/>
      <c r="H11" s="3"/>
      <c r="I11" s="2"/>
      <c r="J11" s="2"/>
    </row>
    <row r="12" spans="1:18" ht="22.5" x14ac:dyDescent="0.2">
      <c r="A12" s="2"/>
      <c r="B12" s="27" t="s">
        <v>101</v>
      </c>
      <c r="C12" s="6" t="s">
        <v>14</v>
      </c>
      <c r="D12" s="22">
        <v>3766752</v>
      </c>
      <c r="E12" s="23">
        <v>3390076.8</v>
      </c>
      <c r="F12" s="22">
        <f>E12</f>
        <v>3390076.8</v>
      </c>
      <c r="G12" s="3"/>
      <c r="H12" s="3"/>
      <c r="I12" s="2"/>
      <c r="J12" s="2"/>
    </row>
    <row r="13" spans="1:18" ht="22.5" x14ac:dyDescent="0.2">
      <c r="A13" s="2"/>
      <c r="B13" s="27" t="s">
        <v>102</v>
      </c>
      <c r="C13" s="31" t="s">
        <v>110</v>
      </c>
      <c r="D13" s="22">
        <v>3750500</v>
      </c>
      <c r="E13" s="23">
        <v>0</v>
      </c>
      <c r="F13" s="22">
        <v>0</v>
      </c>
      <c r="G13" s="3"/>
      <c r="H13" s="3"/>
      <c r="I13" s="2"/>
      <c r="J13" s="2"/>
    </row>
    <row r="14" spans="1:18" ht="22.5" x14ac:dyDescent="0.2">
      <c r="A14" s="2"/>
      <c r="B14" s="27" t="s">
        <v>111</v>
      </c>
      <c r="C14" s="6" t="s">
        <v>275</v>
      </c>
      <c r="D14" s="22">
        <v>30000</v>
      </c>
      <c r="E14" s="23">
        <v>0</v>
      </c>
      <c r="F14" s="22">
        <v>0</v>
      </c>
      <c r="G14" s="3"/>
      <c r="H14" s="3"/>
      <c r="I14" s="2"/>
      <c r="J14" s="2"/>
    </row>
    <row r="15" spans="1:18" s="2" customFormat="1" ht="22.5" x14ac:dyDescent="0.2">
      <c r="B15" s="27" t="s">
        <v>112</v>
      </c>
      <c r="C15" s="6" t="s">
        <v>276</v>
      </c>
      <c r="D15" s="22">
        <v>5000</v>
      </c>
      <c r="E15" s="23">
        <v>34.729999999999997</v>
      </c>
      <c r="F15" s="22">
        <f>E15</f>
        <v>34.729999999999997</v>
      </c>
      <c r="G15" s="3"/>
      <c r="H15" s="3"/>
      <c r="K15" s="3"/>
      <c r="L15" s="3"/>
      <c r="M15" s="3"/>
      <c r="N15" s="3"/>
      <c r="O15" s="3"/>
      <c r="P15" s="3"/>
      <c r="Q15" s="3"/>
      <c r="R15" s="3"/>
    </row>
    <row r="16" spans="1:18" ht="24" customHeight="1" x14ac:dyDescent="0.2">
      <c r="A16" s="2"/>
      <c r="B16" s="27" t="s">
        <v>113</v>
      </c>
      <c r="C16" s="6" t="s">
        <v>15</v>
      </c>
      <c r="D16" s="22">
        <v>150000</v>
      </c>
      <c r="E16" s="23">
        <v>90978.02</v>
      </c>
      <c r="F16" s="22">
        <v>90978.02</v>
      </c>
      <c r="G16" s="3"/>
      <c r="H16" s="3"/>
      <c r="I16" s="2"/>
      <c r="J16" s="2"/>
    </row>
    <row r="17" spans="1:18" ht="22.5" x14ac:dyDescent="0.2">
      <c r="A17" s="2"/>
      <c r="B17" s="27" t="s">
        <v>114</v>
      </c>
      <c r="C17" s="6" t="s">
        <v>16</v>
      </c>
      <c r="D17" s="22">
        <v>50000</v>
      </c>
      <c r="E17" s="23">
        <v>21269.96</v>
      </c>
      <c r="F17" s="22">
        <v>21269.96</v>
      </c>
      <c r="G17" s="3"/>
      <c r="H17" s="3"/>
      <c r="I17" s="2"/>
      <c r="J17" s="2"/>
    </row>
    <row r="18" spans="1:18" x14ac:dyDescent="0.2">
      <c r="A18" s="2"/>
      <c r="B18" s="27" t="s">
        <v>115</v>
      </c>
      <c r="C18" s="6" t="s">
        <v>116</v>
      </c>
      <c r="D18" s="22">
        <v>80000</v>
      </c>
      <c r="E18" s="23">
        <v>21968.73</v>
      </c>
      <c r="F18" s="22">
        <f>E18</f>
        <v>21968.73</v>
      </c>
      <c r="G18" s="3"/>
      <c r="H18" s="3"/>
      <c r="I18" s="2"/>
      <c r="J18" s="2"/>
    </row>
    <row r="19" spans="1:18" ht="45" x14ac:dyDescent="0.2">
      <c r="A19" s="2"/>
      <c r="B19" s="27" t="s">
        <v>117</v>
      </c>
      <c r="C19" s="6" t="s">
        <v>17</v>
      </c>
      <c r="D19" s="22">
        <v>1350000</v>
      </c>
      <c r="E19" s="23">
        <v>0</v>
      </c>
      <c r="F19" s="22">
        <v>0</v>
      </c>
      <c r="G19" s="3"/>
      <c r="H19" s="3"/>
      <c r="I19" s="2"/>
      <c r="J19" s="2"/>
    </row>
    <row r="20" spans="1:18" ht="22.5" x14ac:dyDescent="0.2">
      <c r="A20" s="2"/>
      <c r="B20" s="27" t="s">
        <v>103</v>
      </c>
      <c r="C20" s="6" t="s">
        <v>18</v>
      </c>
      <c r="D20" s="22">
        <v>140000</v>
      </c>
      <c r="E20" s="23">
        <v>19903.79</v>
      </c>
      <c r="F20" s="22">
        <f>E20</f>
        <v>19903.79</v>
      </c>
      <c r="G20" s="3"/>
      <c r="H20" s="3"/>
      <c r="I20" s="2"/>
      <c r="J20" s="2"/>
    </row>
    <row r="21" spans="1:18" ht="15" customHeight="1" x14ac:dyDescent="0.2">
      <c r="A21" s="2"/>
      <c r="B21" s="27" t="s">
        <v>104</v>
      </c>
      <c r="C21" s="6" t="s">
        <v>19</v>
      </c>
      <c r="D21" s="22">
        <v>5000</v>
      </c>
      <c r="E21" s="23">
        <v>0</v>
      </c>
      <c r="F21" s="22">
        <v>0</v>
      </c>
      <c r="G21" s="3"/>
      <c r="H21" s="3"/>
      <c r="I21" s="2"/>
      <c r="J21" s="2"/>
    </row>
    <row r="22" spans="1:18" ht="22.5" x14ac:dyDescent="0.2">
      <c r="A22" s="2"/>
      <c r="B22" s="27" t="s">
        <v>105</v>
      </c>
      <c r="C22" s="6" t="s">
        <v>20</v>
      </c>
      <c r="D22" s="22">
        <v>30000</v>
      </c>
      <c r="E22" s="23">
        <v>599.4</v>
      </c>
      <c r="F22" s="22">
        <f>E22</f>
        <v>599.4</v>
      </c>
      <c r="G22" s="3"/>
      <c r="H22" s="3"/>
      <c r="I22" s="2"/>
      <c r="J22" s="2"/>
    </row>
    <row r="23" spans="1:18" ht="22.5" x14ac:dyDescent="0.2">
      <c r="A23" s="2"/>
      <c r="B23" s="27" t="s">
        <v>106</v>
      </c>
      <c r="C23" s="6" t="s">
        <v>21</v>
      </c>
      <c r="D23" s="22">
        <v>200000</v>
      </c>
      <c r="E23" s="23">
        <v>63763.93</v>
      </c>
      <c r="F23" s="22">
        <f>E23</f>
        <v>63763.93</v>
      </c>
      <c r="G23" s="3"/>
      <c r="H23" s="3"/>
      <c r="I23" s="2"/>
      <c r="J23" s="2"/>
    </row>
    <row r="24" spans="1:18" ht="22.5" x14ac:dyDescent="0.2">
      <c r="A24" s="2"/>
      <c r="B24" s="27" t="s">
        <v>107</v>
      </c>
      <c r="C24" s="6" t="s">
        <v>22</v>
      </c>
      <c r="D24" s="22">
        <v>20000</v>
      </c>
      <c r="E24" s="23">
        <v>172.08</v>
      </c>
      <c r="F24" s="22">
        <f>E24</f>
        <v>172.08</v>
      </c>
      <c r="G24" s="3"/>
      <c r="H24" s="3"/>
      <c r="I24" s="2"/>
      <c r="J24" s="2"/>
    </row>
    <row r="25" spans="1:18" x14ac:dyDescent="0.2">
      <c r="A25" s="2"/>
      <c r="B25" s="27" t="s">
        <v>108</v>
      </c>
      <c r="C25" s="6" t="s">
        <v>118</v>
      </c>
      <c r="D25" s="22">
        <v>20000</v>
      </c>
      <c r="E25" s="23">
        <v>0</v>
      </c>
      <c r="F25" s="22">
        <v>0</v>
      </c>
      <c r="G25" s="3"/>
      <c r="H25" s="3"/>
      <c r="I25" s="2"/>
      <c r="J25" s="2"/>
    </row>
    <row r="26" spans="1:18" ht="33.75" x14ac:dyDescent="0.2">
      <c r="A26" s="2"/>
      <c r="B26" s="27" t="s">
        <v>109</v>
      </c>
      <c r="C26" s="6" t="s">
        <v>119</v>
      </c>
      <c r="D26" s="22">
        <v>206000</v>
      </c>
      <c r="E26" s="23">
        <v>55417.46</v>
      </c>
      <c r="F26" s="22">
        <f>E26</f>
        <v>55417.46</v>
      </c>
      <c r="G26" s="3"/>
      <c r="H26" s="3"/>
      <c r="I26" s="2"/>
      <c r="J26" s="2"/>
    </row>
    <row r="27" spans="1:18" ht="30.6" customHeight="1" x14ac:dyDescent="0.2">
      <c r="A27" s="2"/>
      <c r="B27" s="27" t="s">
        <v>120</v>
      </c>
      <c r="C27" s="6" t="s">
        <v>121</v>
      </c>
      <c r="D27" s="22">
        <v>29000</v>
      </c>
      <c r="E27" s="23">
        <v>1544.52</v>
      </c>
      <c r="F27" s="22">
        <f>E27</f>
        <v>1544.52</v>
      </c>
      <c r="G27" s="3"/>
      <c r="H27" s="3"/>
      <c r="I27" s="2"/>
      <c r="J27" s="2"/>
    </row>
    <row r="28" spans="1:18" ht="28.15" customHeight="1" x14ac:dyDescent="0.2">
      <c r="A28" s="2"/>
      <c r="B28" s="27" t="s">
        <v>122</v>
      </c>
      <c r="C28" s="6" t="s">
        <v>123</v>
      </c>
      <c r="D28" s="22">
        <v>1382462.06</v>
      </c>
      <c r="E28" s="23">
        <v>171725.79</v>
      </c>
      <c r="F28" s="22">
        <f>E28</f>
        <v>171725.79</v>
      </c>
      <c r="G28" s="3"/>
      <c r="H28" s="3"/>
      <c r="I28" s="2"/>
      <c r="J28" s="2"/>
    </row>
    <row r="29" spans="1:18" ht="28.15" customHeight="1" x14ac:dyDescent="0.2">
      <c r="A29" s="2"/>
      <c r="B29" s="27" t="s">
        <v>124</v>
      </c>
      <c r="C29" s="6" t="s">
        <v>125</v>
      </c>
      <c r="D29" s="22">
        <v>1397097.94</v>
      </c>
      <c r="E29" s="23">
        <v>24070.59</v>
      </c>
      <c r="F29" s="22">
        <f>E29</f>
        <v>24070.59</v>
      </c>
      <c r="G29" s="3"/>
      <c r="H29" s="3"/>
      <c r="I29" s="2"/>
      <c r="J29" s="2"/>
    </row>
    <row r="30" spans="1:18" s="9" customFormat="1" ht="22.5" x14ac:dyDescent="0.2">
      <c r="A30" s="7"/>
      <c r="B30" s="27" t="s">
        <v>126</v>
      </c>
      <c r="C30" s="6" t="s">
        <v>110</v>
      </c>
      <c r="D30" s="22">
        <v>104625</v>
      </c>
      <c r="E30" s="23">
        <v>0</v>
      </c>
      <c r="F30" s="22">
        <v>0</v>
      </c>
      <c r="G30" s="8"/>
      <c r="H30" s="8"/>
      <c r="I30" s="7"/>
      <c r="J30" s="7"/>
      <c r="K30" s="8"/>
      <c r="L30" s="8"/>
      <c r="M30" s="8"/>
      <c r="N30" s="8"/>
      <c r="O30" s="8"/>
      <c r="P30" s="8"/>
      <c r="Q30" s="8"/>
      <c r="R30" s="8"/>
    </row>
    <row r="31" spans="1:18" x14ac:dyDescent="0.2">
      <c r="A31" s="2"/>
      <c r="B31" s="27" t="s">
        <v>127</v>
      </c>
      <c r="C31" s="6" t="s">
        <v>128</v>
      </c>
      <c r="D31" s="22">
        <v>5000</v>
      </c>
      <c r="E31" s="23">
        <v>1486.26</v>
      </c>
      <c r="F31" s="22">
        <f>E31</f>
        <v>1486.26</v>
      </c>
      <c r="G31" s="3"/>
      <c r="H31" s="3"/>
      <c r="I31" s="2"/>
      <c r="J31" s="2"/>
    </row>
    <row r="32" spans="1:18" ht="22.5" x14ac:dyDescent="0.2">
      <c r="A32" s="2"/>
      <c r="B32" s="27" t="s">
        <v>129</v>
      </c>
      <c r="C32" s="6" t="s">
        <v>130</v>
      </c>
      <c r="D32" s="22">
        <v>10000</v>
      </c>
      <c r="E32" s="23">
        <v>0</v>
      </c>
      <c r="F32" s="22">
        <v>0</v>
      </c>
      <c r="G32" s="3"/>
      <c r="H32" s="3"/>
      <c r="I32" s="2"/>
      <c r="J32" s="2"/>
    </row>
    <row r="33" spans="1:10" x14ac:dyDescent="0.2">
      <c r="A33" s="2"/>
      <c r="B33" s="27" t="s">
        <v>131</v>
      </c>
      <c r="C33" s="6" t="s">
        <v>25</v>
      </c>
      <c r="D33" s="22">
        <v>130000</v>
      </c>
      <c r="E33" s="23">
        <v>12265.56</v>
      </c>
      <c r="F33" s="22">
        <f>E33</f>
        <v>12265.56</v>
      </c>
      <c r="G33" s="3"/>
      <c r="H33" s="3"/>
      <c r="I33" s="2"/>
      <c r="J33" s="2"/>
    </row>
    <row r="34" spans="1:10" ht="22.5" x14ac:dyDescent="0.2">
      <c r="A34" s="2"/>
      <c r="B34" s="27" t="s">
        <v>132</v>
      </c>
      <c r="C34" s="6" t="s">
        <v>22</v>
      </c>
      <c r="D34" s="22">
        <v>20000</v>
      </c>
      <c r="E34" s="23">
        <v>0</v>
      </c>
      <c r="F34" s="22">
        <v>0</v>
      </c>
      <c r="G34" s="3"/>
      <c r="H34" s="3"/>
      <c r="I34" s="2"/>
      <c r="J34" s="2"/>
    </row>
    <row r="35" spans="1:10" ht="13.9" customHeight="1" x14ac:dyDescent="0.2">
      <c r="A35" s="2"/>
      <c r="B35" s="27" t="s">
        <v>133</v>
      </c>
      <c r="C35" s="6" t="s">
        <v>23</v>
      </c>
      <c r="D35" s="22">
        <v>19000</v>
      </c>
      <c r="E35" s="23">
        <v>0</v>
      </c>
      <c r="F35" s="22">
        <v>0</v>
      </c>
      <c r="G35" s="3"/>
      <c r="H35" s="3"/>
      <c r="I35" s="2"/>
      <c r="J35" s="2"/>
    </row>
    <row r="36" spans="1:10" x14ac:dyDescent="0.2">
      <c r="A36" s="2"/>
      <c r="B36" s="27" t="s">
        <v>134</v>
      </c>
      <c r="C36" s="6" t="s">
        <v>24</v>
      </c>
      <c r="D36" s="22">
        <v>16000</v>
      </c>
      <c r="E36" s="23">
        <v>0</v>
      </c>
      <c r="F36" s="22">
        <v>0</v>
      </c>
      <c r="G36" s="3"/>
      <c r="H36" s="3"/>
      <c r="I36" s="2"/>
      <c r="J36" s="2"/>
    </row>
    <row r="37" spans="1:10" ht="22.5" x14ac:dyDescent="0.2">
      <c r="A37" s="2"/>
      <c r="B37" s="27" t="s">
        <v>135</v>
      </c>
      <c r="C37" s="6" t="s">
        <v>136</v>
      </c>
      <c r="D37" s="22">
        <v>5762458</v>
      </c>
      <c r="E37" s="23">
        <v>292000</v>
      </c>
      <c r="F37" s="22">
        <f>E37</f>
        <v>292000</v>
      </c>
      <c r="G37" s="3"/>
      <c r="H37" s="3"/>
      <c r="I37" s="2"/>
      <c r="J37" s="2"/>
    </row>
    <row r="38" spans="1:10" ht="22.5" x14ac:dyDescent="0.2">
      <c r="A38" s="2"/>
      <c r="B38" s="27" t="s">
        <v>137</v>
      </c>
      <c r="C38" s="6" t="s">
        <v>18</v>
      </c>
      <c r="D38" s="22">
        <v>25000</v>
      </c>
      <c r="E38" s="23">
        <v>2063.11</v>
      </c>
      <c r="F38" s="22">
        <f>E38</f>
        <v>2063.11</v>
      </c>
      <c r="G38" s="3"/>
      <c r="H38" s="3"/>
      <c r="I38" s="2"/>
      <c r="J38" s="2"/>
    </row>
    <row r="39" spans="1:10" x14ac:dyDescent="0.2">
      <c r="A39" s="2"/>
      <c r="B39" s="27" t="s">
        <v>138</v>
      </c>
      <c r="C39" s="6" t="s">
        <v>19</v>
      </c>
      <c r="D39" s="22">
        <v>5000</v>
      </c>
      <c r="E39" s="23">
        <v>0</v>
      </c>
      <c r="F39" s="22">
        <v>0</v>
      </c>
      <c r="G39" s="3"/>
      <c r="H39" s="3"/>
      <c r="I39" s="2"/>
      <c r="J39" s="2"/>
    </row>
    <row r="40" spans="1:10" ht="22.5" x14ac:dyDescent="0.2">
      <c r="A40" s="2"/>
      <c r="B40" s="27" t="s">
        <v>139</v>
      </c>
      <c r="C40" s="6" t="s">
        <v>20</v>
      </c>
      <c r="D40" s="22">
        <v>8000</v>
      </c>
      <c r="E40" s="23">
        <v>449.54</v>
      </c>
      <c r="F40" s="22">
        <f>E40</f>
        <v>449.54</v>
      </c>
      <c r="G40" s="3"/>
      <c r="H40" s="3"/>
      <c r="I40" s="3"/>
      <c r="J40" s="2"/>
    </row>
    <row r="41" spans="1:10" x14ac:dyDescent="0.2">
      <c r="A41" s="2"/>
      <c r="B41" s="27" t="s">
        <v>140</v>
      </c>
      <c r="C41" s="6" t="s">
        <v>25</v>
      </c>
      <c r="D41" s="22">
        <v>85000</v>
      </c>
      <c r="E41" s="23">
        <v>0</v>
      </c>
      <c r="F41" s="22">
        <v>0</v>
      </c>
      <c r="G41" s="3"/>
      <c r="H41" s="3"/>
      <c r="I41" s="2"/>
      <c r="J41" s="2"/>
    </row>
    <row r="42" spans="1:10" ht="13.15" customHeight="1" x14ac:dyDescent="0.2">
      <c r="A42" s="2"/>
      <c r="B42" s="27" t="s">
        <v>141</v>
      </c>
      <c r="C42" s="6" t="s">
        <v>22</v>
      </c>
      <c r="D42" s="22">
        <v>5000</v>
      </c>
      <c r="E42" s="23">
        <v>0</v>
      </c>
      <c r="F42" s="22">
        <v>0</v>
      </c>
      <c r="G42" s="3"/>
      <c r="H42" s="3"/>
      <c r="I42" s="2"/>
      <c r="J42" s="2"/>
    </row>
    <row r="43" spans="1:10" ht="13.9" customHeight="1" x14ac:dyDescent="0.2">
      <c r="A43" s="2"/>
      <c r="B43" s="27" t="s">
        <v>142</v>
      </c>
      <c r="C43" s="6" t="s">
        <v>23</v>
      </c>
      <c r="D43" s="22">
        <v>7000</v>
      </c>
      <c r="E43" s="23">
        <v>0</v>
      </c>
      <c r="F43" s="22">
        <v>0</v>
      </c>
      <c r="G43" s="3"/>
      <c r="H43" s="3"/>
      <c r="I43" s="2"/>
      <c r="J43" s="2"/>
    </row>
    <row r="44" spans="1:10" ht="33.75" x14ac:dyDescent="0.2">
      <c r="A44" s="2"/>
      <c r="B44" s="27" t="s">
        <v>143</v>
      </c>
      <c r="C44" s="6" t="s">
        <v>119</v>
      </c>
      <c r="D44" s="22">
        <v>57000</v>
      </c>
      <c r="E44" s="23">
        <v>16818.400000000001</v>
      </c>
      <c r="F44" s="22">
        <f>E44</f>
        <v>16818.400000000001</v>
      </c>
      <c r="G44" s="3"/>
      <c r="H44" s="3"/>
      <c r="I44" s="2"/>
      <c r="J44" s="2"/>
    </row>
    <row r="45" spans="1:10" ht="22.15" customHeight="1" x14ac:dyDescent="0.2">
      <c r="A45" s="2"/>
      <c r="B45" s="27" t="s">
        <v>144</v>
      </c>
      <c r="C45" s="6" t="s">
        <v>145</v>
      </c>
      <c r="D45" s="22">
        <v>8000</v>
      </c>
      <c r="E45" s="23">
        <v>2.25</v>
      </c>
      <c r="F45" s="22">
        <v>2.25</v>
      </c>
      <c r="G45" s="3"/>
      <c r="H45" s="3"/>
      <c r="I45" s="2"/>
      <c r="J45" s="2"/>
    </row>
    <row r="46" spans="1:10" ht="12.75" x14ac:dyDescent="0.2">
      <c r="A46" s="2"/>
      <c r="B46" s="28"/>
      <c r="C46" s="24" t="s">
        <v>0</v>
      </c>
      <c r="D46" s="11">
        <f>SUM(D11:D45)</f>
        <v>19076895</v>
      </c>
      <c r="E46" s="25">
        <f>SUM(E11:E45)</f>
        <v>4318610.92</v>
      </c>
      <c r="F46" s="11">
        <f>SUM(F11:F45)</f>
        <v>4318610.92</v>
      </c>
      <c r="G46" s="3"/>
      <c r="H46" s="3"/>
      <c r="I46" s="3"/>
      <c r="J46" s="2"/>
    </row>
    <row r="47" spans="1:10" ht="13.5" thickBot="1" x14ac:dyDescent="0.25">
      <c r="A47" s="2"/>
      <c r="B47" s="29"/>
      <c r="C47" s="19"/>
      <c r="D47" s="20"/>
      <c r="E47" s="21"/>
      <c r="F47" s="20"/>
      <c r="G47" s="3"/>
      <c r="H47" s="3"/>
      <c r="I47" s="3"/>
      <c r="J47" s="2"/>
    </row>
    <row r="48" spans="1:10" ht="12.75" thickTop="1" thickBot="1" x14ac:dyDescent="0.25">
      <c r="A48" s="2"/>
      <c r="B48" s="42" t="s">
        <v>27</v>
      </c>
      <c r="C48" s="42"/>
      <c r="D48" s="42"/>
      <c r="E48" s="42"/>
      <c r="F48" s="42"/>
      <c r="G48" s="3"/>
      <c r="H48" s="3"/>
      <c r="I48" s="2"/>
      <c r="J48" s="2"/>
    </row>
    <row r="49" spans="1:10" ht="23.25" thickTop="1" x14ac:dyDescent="0.2">
      <c r="A49" s="2"/>
      <c r="B49" s="1" t="s">
        <v>26</v>
      </c>
      <c r="C49" s="1" t="s">
        <v>2</v>
      </c>
      <c r="D49" s="1" t="s">
        <v>9</v>
      </c>
      <c r="E49" s="14" t="s">
        <v>28</v>
      </c>
      <c r="F49" s="14" t="s">
        <v>5</v>
      </c>
      <c r="G49" s="3"/>
      <c r="H49" s="3"/>
      <c r="I49" s="2"/>
      <c r="J49" s="2"/>
    </row>
    <row r="50" spans="1:10" ht="33" customHeight="1" x14ac:dyDescent="0.2">
      <c r="A50" s="2"/>
      <c r="B50" s="27" t="s">
        <v>29</v>
      </c>
      <c r="C50" s="6" t="s">
        <v>30</v>
      </c>
      <c r="D50" s="22">
        <v>86150</v>
      </c>
      <c r="E50" s="22">
        <v>13950</v>
      </c>
      <c r="F50" s="22">
        <f>E50</f>
        <v>13950</v>
      </c>
      <c r="G50" s="3"/>
      <c r="H50" s="3"/>
      <c r="I50" s="2"/>
      <c r="J50" s="2"/>
    </row>
    <row r="51" spans="1:10" ht="27" customHeight="1" x14ac:dyDescent="0.2">
      <c r="A51" s="2"/>
      <c r="B51" s="27" t="s">
        <v>31</v>
      </c>
      <c r="C51" s="6" t="s">
        <v>32</v>
      </c>
      <c r="D51" s="22">
        <v>194890.6</v>
      </c>
      <c r="E51" s="22">
        <v>44190.01</v>
      </c>
      <c r="F51" s="22">
        <f>E51</f>
        <v>44190.01</v>
      </c>
      <c r="G51" s="3"/>
      <c r="H51" s="3"/>
      <c r="I51" s="2"/>
      <c r="J51" s="2"/>
    </row>
    <row r="52" spans="1:10" ht="33.75" x14ac:dyDescent="0.2">
      <c r="A52" s="2"/>
      <c r="B52" s="27" t="s">
        <v>33</v>
      </c>
      <c r="C52" s="6" t="s">
        <v>34</v>
      </c>
      <c r="D52" s="22">
        <v>10390</v>
      </c>
      <c r="E52" s="22">
        <v>390</v>
      </c>
      <c r="F52" s="22">
        <v>390</v>
      </c>
      <c r="G52" s="3"/>
      <c r="H52" s="3"/>
      <c r="I52" s="2"/>
      <c r="J52" s="2"/>
    </row>
    <row r="53" spans="1:10" ht="22.5" x14ac:dyDescent="0.2">
      <c r="A53" s="2"/>
      <c r="B53" s="27" t="s">
        <v>35</v>
      </c>
      <c r="C53" s="6" t="s">
        <v>36</v>
      </c>
      <c r="D53" s="22">
        <v>20000</v>
      </c>
      <c r="E53" s="22">
        <v>0</v>
      </c>
      <c r="F53" s="22">
        <v>0</v>
      </c>
      <c r="G53" s="3"/>
      <c r="H53" s="3"/>
      <c r="I53" s="2"/>
      <c r="J53" s="2"/>
    </row>
    <row r="54" spans="1:10" ht="56.25" x14ac:dyDescent="0.2">
      <c r="A54" s="2"/>
      <c r="B54" s="27" t="s">
        <v>37</v>
      </c>
      <c r="C54" s="6" t="s">
        <v>38</v>
      </c>
      <c r="D54" s="22">
        <v>238400</v>
      </c>
      <c r="E54" s="22">
        <v>83212.67</v>
      </c>
      <c r="F54" s="22">
        <f>E54</f>
        <v>83212.67</v>
      </c>
      <c r="G54" s="3"/>
      <c r="H54" s="3"/>
      <c r="I54" s="2"/>
      <c r="J54" s="2"/>
    </row>
    <row r="55" spans="1:10" ht="43.9" customHeight="1" x14ac:dyDescent="0.2">
      <c r="A55" s="2"/>
      <c r="B55" s="27" t="s">
        <v>39</v>
      </c>
      <c r="C55" s="6" t="s">
        <v>277</v>
      </c>
      <c r="D55" s="22">
        <v>61288.37</v>
      </c>
      <c r="E55" s="22">
        <v>4446.49</v>
      </c>
      <c r="F55" s="22">
        <f>E55</f>
        <v>4446.49</v>
      </c>
      <c r="G55" s="3"/>
      <c r="H55" s="3"/>
      <c r="I55" s="2"/>
      <c r="J55" s="2"/>
    </row>
    <row r="56" spans="1:10" ht="33.75" x14ac:dyDescent="0.2">
      <c r="A56" s="2"/>
      <c r="B56" s="27" t="s">
        <v>254</v>
      </c>
      <c r="C56" s="6" t="s">
        <v>255</v>
      </c>
      <c r="D56" s="22">
        <v>200000</v>
      </c>
      <c r="E56" s="22">
        <v>66273.899999999994</v>
      </c>
      <c r="F56" s="22">
        <f>E56</f>
        <v>66273.899999999994</v>
      </c>
      <c r="G56" s="3"/>
      <c r="H56" s="3"/>
      <c r="I56" s="2"/>
      <c r="J56" s="2"/>
    </row>
    <row r="57" spans="1:10" ht="62.45" customHeight="1" x14ac:dyDescent="0.2">
      <c r="A57" s="2"/>
      <c r="B57" s="27" t="s">
        <v>40</v>
      </c>
      <c r="C57" s="6" t="s">
        <v>41</v>
      </c>
      <c r="D57" s="22">
        <v>106600</v>
      </c>
      <c r="E57" s="22">
        <v>32594.38</v>
      </c>
      <c r="F57" s="22">
        <f>E57</f>
        <v>32594.38</v>
      </c>
      <c r="G57" s="3"/>
      <c r="H57" s="3"/>
      <c r="I57" s="2"/>
      <c r="J57" s="2"/>
    </row>
    <row r="58" spans="1:10" ht="22.5" x14ac:dyDescent="0.2">
      <c r="A58" s="2"/>
      <c r="B58" s="27" t="s">
        <v>42</v>
      </c>
      <c r="C58" s="6" t="s">
        <v>43</v>
      </c>
      <c r="D58" s="22">
        <v>15505.73</v>
      </c>
      <c r="E58" s="22">
        <v>1009</v>
      </c>
      <c r="F58" s="22">
        <f>E58</f>
        <v>1009</v>
      </c>
      <c r="G58" s="3"/>
      <c r="H58" s="3"/>
      <c r="I58" s="2"/>
      <c r="J58" s="2"/>
    </row>
    <row r="59" spans="1:10" ht="33.75" x14ac:dyDescent="0.2">
      <c r="A59" s="2"/>
      <c r="B59" s="27" t="s">
        <v>146</v>
      </c>
      <c r="C59" s="6" t="s">
        <v>44</v>
      </c>
      <c r="D59" s="22">
        <v>2084000</v>
      </c>
      <c r="E59" s="22">
        <v>0</v>
      </c>
      <c r="F59" s="22">
        <v>0</v>
      </c>
      <c r="G59" s="3"/>
      <c r="H59" s="3"/>
      <c r="I59" s="2"/>
      <c r="J59" s="2"/>
    </row>
    <row r="60" spans="1:10" ht="22.5" x14ac:dyDescent="0.2">
      <c r="A60" s="2"/>
      <c r="B60" s="27" t="s">
        <v>147</v>
      </c>
      <c r="C60" s="6" t="s">
        <v>45</v>
      </c>
      <c r="D60" s="22">
        <v>1778478.48</v>
      </c>
      <c r="E60" s="22">
        <v>234832.08</v>
      </c>
      <c r="F60" s="22">
        <f>E60</f>
        <v>234832.08</v>
      </c>
      <c r="G60" s="3"/>
      <c r="H60" s="3"/>
      <c r="I60" s="2"/>
      <c r="J60" s="2"/>
    </row>
    <row r="61" spans="1:10" x14ac:dyDescent="0.2">
      <c r="A61" s="2"/>
      <c r="B61" s="27" t="s">
        <v>148</v>
      </c>
      <c r="C61" s="6" t="s">
        <v>46</v>
      </c>
      <c r="D61" s="22">
        <v>48481.57</v>
      </c>
      <c r="E61" s="22">
        <v>18481.57</v>
      </c>
      <c r="F61" s="22">
        <f>E61</f>
        <v>18481.57</v>
      </c>
      <c r="G61" s="3"/>
      <c r="H61" s="3"/>
      <c r="I61" s="2"/>
      <c r="J61" s="2"/>
    </row>
    <row r="62" spans="1:10" x14ac:dyDescent="0.2">
      <c r="A62" s="2"/>
      <c r="B62" s="27" t="s">
        <v>149</v>
      </c>
      <c r="C62" s="6" t="s">
        <v>47</v>
      </c>
      <c r="D62" s="22">
        <v>5528</v>
      </c>
      <c r="E62" s="22">
        <v>2728</v>
      </c>
      <c r="F62" s="22">
        <f>E62</f>
        <v>2728</v>
      </c>
      <c r="G62" s="3"/>
      <c r="H62" s="3"/>
      <c r="I62" s="2"/>
      <c r="J62" s="2"/>
    </row>
    <row r="63" spans="1:10" x14ac:dyDescent="0.2">
      <c r="A63" s="2"/>
      <c r="B63" s="27" t="s">
        <v>150</v>
      </c>
      <c r="C63" s="6" t="s">
        <v>278</v>
      </c>
      <c r="D63" s="22">
        <v>40134.720000000001</v>
      </c>
      <c r="E63" s="22">
        <v>18634.72</v>
      </c>
      <c r="F63" s="22">
        <f>E63</f>
        <v>18634.72</v>
      </c>
      <c r="G63" s="3"/>
      <c r="H63" s="3"/>
      <c r="I63" s="2"/>
      <c r="J63" s="2"/>
    </row>
    <row r="64" spans="1:10" ht="33.75" x14ac:dyDescent="0.2">
      <c r="A64" s="2"/>
      <c r="B64" s="27" t="s">
        <v>151</v>
      </c>
      <c r="C64" s="6" t="s">
        <v>48</v>
      </c>
      <c r="D64" s="22">
        <v>103386.34</v>
      </c>
      <c r="E64" s="22">
        <v>42386.34</v>
      </c>
      <c r="F64" s="22">
        <v>42386.34</v>
      </c>
      <c r="G64" s="3"/>
      <c r="H64" s="3"/>
      <c r="I64" s="2"/>
      <c r="J64" s="2"/>
    </row>
    <row r="65" spans="1:10" ht="22.5" x14ac:dyDescent="0.2">
      <c r="A65" s="2"/>
      <c r="B65" s="27" t="s">
        <v>152</v>
      </c>
      <c r="C65" s="6" t="s">
        <v>49</v>
      </c>
      <c r="D65" s="22">
        <v>6554.07</v>
      </c>
      <c r="E65" s="22">
        <v>1554.07</v>
      </c>
      <c r="F65" s="22">
        <f t="shared" ref="F65:F73" si="0">E65</f>
        <v>1554.07</v>
      </c>
      <c r="G65" s="3"/>
      <c r="H65" s="3"/>
      <c r="I65" s="2"/>
      <c r="J65" s="2"/>
    </row>
    <row r="66" spans="1:10" ht="22.5" x14ac:dyDescent="0.2">
      <c r="A66" s="2"/>
      <c r="B66" s="27" t="s">
        <v>153</v>
      </c>
      <c r="C66" s="6" t="s">
        <v>279</v>
      </c>
      <c r="D66" s="22">
        <v>113260.17</v>
      </c>
      <c r="E66" s="22">
        <v>36260.17</v>
      </c>
      <c r="F66" s="22">
        <f t="shared" si="0"/>
        <v>36260.17</v>
      </c>
      <c r="G66" s="3"/>
      <c r="H66" s="3"/>
      <c r="I66" s="2"/>
      <c r="J66" s="2"/>
    </row>
    <row r="67" spans="1:10" ht="15" customHeight="1" x14ac:dyDescent="0.2">
      <c r="A67" s="2"/>
      <c r="B67" s="27" t="s">
        <v>154</v>
      </c>
      <c r="C67" s="6" t="s">
        <v>280</v>
      </c>
      <c r="D67" s="22">
        <v>6890.91</v>
      </c>
      <c r="E67" s="22">
        <v>2690.91</v>
      </c>
      <c r="F67" s="22">
        <f t="shared" si="0"/>
        <v>2690.91</v>
      </c>
      <c r="G67" s="3"/>
      <c r="H67" s="3"/>
      <c r="I67" s="2"/>
      <c r="J67" s="2"/>
    </row>
    <row r="68" spans="1:10" x14ac:dyDescent="0.2">
      <c r="A68" s="2"/>
      <c r="B68" s="27" t="s">
        <v>155</v>
      </c>
      <c r="C68" s="6" t="s">
        <v>156</v>
      </c>
      <c r="D68" s="22">
        <v>14991.48</v>
      </c>
      <c r="E68" s="22">
        <v>991.48</v>
      </c>
      <c r="F68" s="22">
        <f t="shared" si="0"/>
        <v>991.48</v>
      </c>
      <c r="G68" s="3"/>
      <c r="H68" s="3"/>
      <c r="I68" s="2"/>
      <c r="J68" s="2"/>
    </row>
    <row r="69" spans="1:10" ht="22.5" x14ac:dyDescent="0.2">
      <c r="A69" s="2"/>
      <c r="B69" s="27" t="s">
        <v>157</v>
      </c>
      <c r="C69" s="6" t="s">
        <v>50</v>
      </c>
      <c r="D69" s="22">
        <v>74412.83</v>
      </c>
      <c r="E69" s="22">
        <v>8412.83</v>
      </c>
      <c r="F69" s="22">
        <f t="shared" si="0"/>
        <v>8412.83</v>
      </c>
      <c r="G69" s="3"/>
      <c r="H69" s="3"/>
      <c r="I69" s="3"/>
      <c r="J69" s="2"/>
    </row>
    <row r="70" spans="1:10" x14ac:dyDescent="0.2">
      <c r="A70" s="2"/>
      <c r="B70" s="27" t="s">
        <v>158</v>
      </c>
      <c r="C70" s="6" t="s">
        <v>51</v>
      </c>
      <c r="D70" s="22">
        <v>19766.240000000002</v>
      </c>
      <c r="E70" s="22">
        <v>2883.12</v>
      </c>
      <c r="F70" s="22">
        <f t="shared" si="0"/>
        <v>2883.12</v>
      </c>
      <c r="G70" s="3"/>
      <c r="H70" s="3"/>
      <c r="I70" s="2"/>
      <c r="J70" s="2"/>
    </row>
    <row r="71" spans="1:10" x14ac:dyDescent="0.2">
      <c r="A71" s="2"/>
      <c r="B71" s="27" t="s">
        <v>159</v>
      </c>
      <c r="C71" s="6" t="s">
        <v>160</v>
      </c>
      <c r="D71" s="22">
        <v>12699.47</v>
      </c>
      <c r="E71" s="22">
        <v>199.47</v>
      </c>
      <c r="F71" s="22">
        <f t="shared" si="0"/>
        <v>199.47</v>
      </c>
      <c r="G71" s="3"/>
      <c r="H71" s="3"/>
      <c r="I71" s="2"/>
      <c r="J71" s="2"/>
    </row>
    <row r="72" spans="1:10" x14ac:dyDescent="0.2">
      <c r="A72" s="2"/>
      <c r="B72" s="27" t="s">
        <v>161</v>
      </c>
      <c r="C72" s="6" t="s">
        <v>52</v>
      </c>
      <c r="D72" s="22">
        <v>16515.43</v>
      </c>
      <c r="E72" s="22">
        <v>1515.43</v>
      </c>
      <c r="F72" s="22">
        <f t="shared" si="0"/>
        <v>1515.43</v>
      </c>
      <c r="G72" s="3"/>
      <c r="H72" s="3"/>
      <c r="I72" s="2"/>
      <c r="J72" s="2"/>
    </row>
    <row r="73" spans="1:10" ht="22.5" x14ac:dyDescent="0.2">
      <c r="A73" s="2"/>
      <c r="B73" s="27" t="s">
        <v>162</v>
      </c>
      <c r="C73" s="6" t="s">
        <v>53</v>
      </c>
      <c r="D73" s="22">
        <v>9062.52</v>
      </c>
      <c r="E73" s="22">
        <v>3562.52</v>
      </c>
      <c r="F73" s="22">
        <f t="shared" si="0"/>
        <v>3562.52</v>
      </c>
      <c r="G73" s="3"/>
      <c r="H73" s="3"/>
      <c r="I73" s="2"/>
      <c r="J73" s="2"/>
    </row>
    <row r="74" spans="1:10" x14ac:dyDescent="0.2">
      <c r="A74" s="2"/>
      <c r="B74" s="27" t="s">
        <v>163</v>
      </c>
      <c r="C74" s="6" t="s">
        <v>54</v>
      </c>
      <c r="D74" s="22">
        <v>5000</v>
      </c>
      <c r="E74" s="22">
        <v>0</v>
      </c>
      <c r="F74" s="22">
        <v>0</v>
      </c>
      <c r="G74" s="3"/>
      <c r="H74" s="3"/>
      <c r="I74" s="2"/>
      <c r="J74" s="2"/>
    </row>
    <row r="75" spans="1:10" x14ac:dyDescent="0.2">
      <c r="A75" s="2"/>
      <c r="B75" s="27" t="s">
        <v>164</v>
      </c>
      <c r="C75" s="6" t="s">
        <v>165</v>
      </c>
      <c r="D75" s="22">
        <v>47358.48</v>
      </c>
      <c r="E75" s="22">
        <v>358.48</v>
      </c>
      <c r="F75" s="22">
        <f>E75</f>
        <v>358.48</v>
      </c>
      <c r="G75" s="3"/>
      <c r="H75" s="3"/>
      <c r="I75" s="2"/>
      <c r="J75" s="2"/>
    </row>
    <row r="76" spans="1:10" ht="16.899999999999999" customHeight="1" x14ac:dyDescent="0.2">
      <c r="A76" s="2"/>
      <c r="B76" s="27" t="s">
        <v>166</v>
      </c>
      <c r="C76" s="6" t="s">
        <v>55</v>
      </c>
      <c r="D76" s="22">
        <v>37895.199999999997</v>
      </c>
      <c r="E76" s="22">
        <v>6245.4</v>
      </c>
      <c r="F76" s="22">
        <f>E76</f>
        <v>6245.4</v>
      </c>
      <c r="G76" s="3"/>
      <c r="H76" s="3"/>
      <c r="I76" s="2"/>
      <c r="J76" s="2"/>
    </row>
    <row r="77" spans="1:10" ht="15.6" customHeight="1" x14ac:dyDescent="0.2">
      <c r="A77" s="2"/>
      <c r="B77" s="27" t="s">
        <v>167</v>
      </c>
      <c r="C77" s="6" t="s">
        <v>56</v>
      </c>
      <c r="D77" s="22">
        <v>1800</v>
      </c>
      <c r="E77" s="22">
        <v>0</v>
      </c>
      <c r="F77" s="22">
        <v>0</v>
      </c>
      <c r="G77" s="3"/>
      <c r="H77" s="3"/>
      <c r="I77" s="2"/>
      <c r="J77" s="2"/>
    </row>
    <row r="78" spans="1:10" ht="22.9" customHeight="1" x14ac:dyDescent="0.2">
      <c r="A78" s="2"/>
      <c r="B78" s="27" t="s">
        <v>168</v>
      </c>
      <c r="C78" s="6" t="s">
        <v>57</v>
      </c>
      <c r="D78" s="22">
        <v>17688.95</v>
      </c>
      <c r="E78" s="22">
        <v>3582.45</v>
      </c>
      <c r="F78" s="22">
        <f t="shared" ref="F78:F86" si="1">E78</f>
        <v>3582.45</v>
      </c>
      <c r="G78" s="3"/>
      <c r="H78" s="3"/>
      <c r="I78" s="2"/>
      <c r="J78" s="2"/>
    </row>
    <row r="79" spans="1:10" ht="24" customHeight="1" x14ac:dyDescent="0.2">
      <c r="A79" s="2"/>
      <c r="B79" s="27" t="s">
        <v>169</v>
      </c>
      <c r="C79" s="6" t="s">
        <v>170</v>
      </c>
      <c r="D79" s="22">
        <v>9416.64</v>
      </c>
      <c r="E79" s="22">
        <v>1033.76</v>
      </c>
      <c r="F79" s="22">
        <f t="shared" si="1"/>
        <v>1033.76</v>
      </c>
      <c r="G79" s="3"/>
      <c r="H79" s="3"/>
      <c r="I79" s="2"/>
      <c r="J79" s="2"/>
    </row>
    <row r="80" spans="1:10" ht="14.45" customHeight="1" x14ac:dyDescent="0.2">
      <c r="A80" s="2"/>
      <c r="B80" s="27" t="s">
        <v>171</v>
      </c>
      <c r="C80" s="6" t="s">
        <v>58</v>
      </c>
      <c r="D80" s="22">
        <v>886701.35</v>
      </c>
      <c r="E80" s="22">
        <v>236551.45</v>
      </c>
      <c r="F80" s="22">
        <f t="shared" si="1"/>
        <v>236551.45</v>
      </c>
      <c r="G80" s="3"/>
      <c r="H80" s="3"/>
      <c r="I80" s="2"/>
      <c r="J80" s="2"/>
    </row>
    <row r="81" spans="1:10" ht="16.149999999999999" customHeight="1" x14ac:dyDescent="0.2">
      <c r="A81" s="2"/>
      <c r="B81" s="27" t="s">
        <v>172</v>
      </c>
      <c r="C81" s="6" t="s">
        <v>59</v>
      </c>
      <c r="D81" s="22">
        <v>55280.34</v>
      </c>
      <c r="E81" s="22">
        <v>14678.34</v>
      </c>
      <c r="F81" s="22">
        <f t="shared" si="1"/>
        <v>14678.34</v>
      </c>
      <c r="G81" s="3"/>
      <c r="H81" s="3"/>
      <c r="I81" s="2"/>
      <c r="J81" s="2"/>
    </row>
    <row r="82" spans="1:10" ht="18" customHeight="1" x14ac:dyDescent="0.2">
      <c r="A82" s="2"/>
      <c r="B82" s="27" t="s">
        <v>173</v>
      </c>
      <c r="C82" s="6" t="s">
        <v>60</v>
      </c>
      <c r="D82" s="22">
        <v>682443.03</v>
      </c>
      <c r="E82" s="22">
        <v>144756.69</v>
      </c>
      <c r="F82" s="22">
        <f t="shared" si="1"/>
        <v>144756.69</v>
      </c>
      <c r="G82" s="3"/>
      <c r="H82" s="3"/>
      <c r="I82" s="2"/>
      <c r="J82" s="2"/>
    </row>
    <row r="83" spans="1:10" ht="13.15" customHeight="1" x14ac:dyDescent="0.2">
      <c r="A83" s="2"/>
      <c r="B83" s="27" t="s">
        <v>174</v>
      </c>
      <c r="C83" s="6" t="s">
        <v>61</v>
      </c>
      <c r="D83" s="22">
        <v>3748.8</v>
      </c>
      <c r="E83" s="22">
        <v>748.8</v>
      </c>
      <c r="F83" s="22">
        <f t="shared" si="1"/>
        <v>748.8</v>
      </c>
      <c r="G83" s="3"/>
      <c r="H83" s="3"/>
      <c r="I83" s="2"/>
      <c r="J83" s="2"/>
    </row>
    <row r="84" spans="1:10" ht="24" customHeight="1" x14ac:dyDescent="0.2">
      <c r="A84" s="2"/>
      <c r="B84" s="27" t="s">
        <v>175</v>
      </c>
      <c r="C84" s="6" t="s">
        <v>62</v>
      </c>
      <c r="D84" s="22">
        <v>415584.09</v>
      </c>
      <c r="E84" s="22">
        <v>38673.120000000003</v>
      </c>
      <c r="F84" s="22">
        <f t="shared" si="1"/>
        <v>38673.120000000003</v>
      </c>
      <c r="G84" s="3"/>
      <c r="H84" s="3"/>
      <c r="I84" s="2"/>
      <c r="J84" s="2"/>
    </row>
    <row r="85" spans="1:10" ht="24" customHeight="1" x14ac:dyDescent="0.2">
      <c r="A85" s="2"/>
      <c r="B85" s="27" t="s">
        <v>176</v>
      </c>
      <c r="C85" s="6" t="s">
        <v>63</v>
      </c>
      <c r="D85" s="22">
        <v>9579.32</v>
      </c>
      <c r="E85" s="22">
        <v>4579.32</v>
      </c>
      <c r="F85" s="22">
        <f t="shared" si="1"/>
        <v>4579.32</v>
      </c>
      <c r="G85" s="3"/>
      <c r="H85" s="3"/>
      <c r="I85" s="2"/>
      <c r="J85" s="2"/>
    </row>
    <row r="86" spans="1:10" ht="22.15" customHeight="1" x14ac:dyDescent="0.2">
      <c r="A86" s="2"/>
      <c r="B86" s="27" t="s">
        <v>177</v>
      </c>
      <c r="C86" s="6" t="s">
        <v>64</v>
      </c>
      <c r="D86" s="22">
        <v>82569.31</v>
      </c>
      <c r="E86" s="22">
        <v>17569.310000000001</v>
      </c>
      <c r="F86" s="22">
        <f t="shared" si="1"/>
        <v>17569.310000000001</v>
      </c>
      <c r="G86" s="3"/>
      <c r="H86" s="3"/>
      <c r="I86" s="2"/>
      <c r="J86" s="2"/>
    </row>
    <row r="87" spans="1:10" ht="33.75" x14ac:dyDescent="0.2">
      <c r="A87" s="2"/>
      <c r="B87" s="27" t="s">
        <v>178</v>
      </c>
      <c r="C87" s="6" t="s">
        <v>65</v>
      </c>
      <c r="D87" s="22">
        <v>10321.280000000001</v>
      </c>
      <c r="E87" s="22">
        <v>2288.29</v>
      </c>
      <c r="F87" s="22">
        <f>E87</f>
        <v>2288.29</v>
      </c>
      <c r="G87" s="3"/>
      <c r="H87" s="3"/>
      <c r="I87" s="3"/>
      <c r="J87" s="2"/>
    </row>
    <row r="88" spans="1:10" ht="33.75" x14ac:dyDescent="0.2">
      <c r="A88" s="2"/>
      <c r="B88" s="27" t="s">
        <v>179</v>
      </c>
      <c r="C88" s="6" t="s">
        <v>66</v>
      </c>
      <c r="D88" s="22">
        <v>12322.05</v>
      </c>
      <c r="E88" s="22">
        <v>0</v>
      </c>
      <c r="F88" s="22">
        <v>0</v>
      </c>
      <c r="G88" s="3"/>
      <c r="H88" s="3"/>
      <c r="I88" s="2"/>
      <c r="J88" s="2"/>
    </row>
    <row r="89" spans="1:10" ht="22.5" x14ac:dyDescent="0.2">
      <c r="A89" s="2"/>
      <c r="B89" s="27" t="s">
        <v>180</v>
      </c>
      <c r="C89" s="6" t="s">
        <v>67</v>
      </c>
      <c r="D89" s="22">
        <v>9305</v>
      </c>
      <c r="E89" s="22">
        <v>1505</v>
      </c>
      <c r="F89" s="22">
        <f>E89</f>
        <v>1505</v>
      </c>
      <c r="G89" s="3"/>
      <c r="H89" s="3"/>
      <c r="I89" s="3"/>
      <c r="J89" s="2"/>
    </row>
    <row r="90" spans="1:10" ht="15.6" customHeight="1" x14ac:dyDescent="0.2">
      <c r="A90" s="2"/>
      <c r="B90" s="27" t="s">
        <v>181</v>
      </c>
      <c r="C90" s="6" t="s">
        <v>68</v>
      </c>
      <c r="D90" s="22">
        <v>12829.68</v>
      </c>
      <c r="E90" s="22">
        <v>3748.11</v>
      </c>
      <c r="F90" s="22">
        <f>E90</f>
        <v>3748.11</v>
      </c>
      <c r="G90" s="3"/>
      <c r="H90" s="3"/>
      <c r="I90" s="3"/>
      <c r="J90" s="2"/>
    </row>
    <row r="91" spans="1:10" ht="15" customHeight="1" x14ac:dyDescent="0.2">
      <c r="A91" s="2"/>
      <c r="B91" s="27" t="s">
        <v>182</v>
      </c>
      <c r="C91" s="6" t="s">
        <v>69</v>
      </c>
      <c r="D91" s="22">
        <v>12551.42</v>
      </c>
      <c r="E91" s="22">
        <v>3301.42</v>
      </c>
      <c r="F91" s="22">
        <f>E91</f>
        <v>3301.42</v>
      </c>
      <c r="G91" s="3"/>
      <c r="H91" s="3"/>
      <c r="I91" s="2"/>
      <c r="J91" s="2"/>
    </row>
    <row r="92" spans="1:10" ht="22.5" x14ac:dyDescent="0.2">
      <c r="A92" s="2"/>
      <c r="B92" s="27" t="s">
        <v>183</v>
      </c>
      <c r="C92" s="6" t="s">
        <v>70</v>
      </c>
      <c r="D92" s="22">
        <v>7270</v>
      </c>
      <c r="E92" s="22">
        <v>490</v>
      </c>
      <c r="F92" s="22">
        <v>490</v>
      </c>
      <c r="G92" s="3"/>
      <c r="H92" s="3"/>
      <c r="I92" s="2"/>
      <c r="J92" s="2"/>
    </row>
    <row r="93" spans="1:10" ht="25.15" customHeight="1" x14ac:dyDescent="0.2">
      <c r="A93" s="2"/>
      <c r="B93" s="27" t="s">
        <v>184</v>
      </c>
      <c r="C93" s="6" t="s">
        <v>71</v>
      </c>
      <c r="D93" s="22">
        <v>10476.33</v>
      </c>
      <c r="E93" s="22">
        <v>1357</v>
      </c>
      <c r="F93" s="22">
        <v>1357</v>
      </c>
      <c r="G93" s="3"/>
      <c r="H93" s="3"/>
      <c r="I93" s="2"/>
      <c r="J93" s="2"/>
    </row>
    <row r="94" spans="1:10" ht="16.149999999999999" customHeight="1" x14ac:dyDescent="0.2">
      <c r="A94" s="2"/>
      <c r="B94" s="27" t="s">
        <v>185</v>
      </c>
      <c r="C94" s="6" t="s">
        <v>72</v>
      </c>
      <c r="D94" s="22">
        <v>4000</v>
      </c>
      <c r="E94" s="22">
        <v>0</v>
      </c>
      <c r="F94" s="22">
        <v>0</v>
      </c>
      <c r="G94" s="3"/>
      <c r="H94" s="3"/>
      <c r="I94" s="2"/>
      <c r="J94" s="2"/>
    </row>
    <row r="95" spans="1:10" x14ac:dyDescent="0.2">
      <c r="A95" s="2"/>
      <c r="B95" s="27" t="s">
        <v>186</v>
      </c>
      <c r="C95" s="6" t="s">
        <v>73</v>
      </c>
      <c r="D95" s="22">
        <v>8000</v>
      </c>
      <c r="E95" s="22">
        <v>0</v>
      </c>
      <c r="F95" s="22">
        <v>0</v>
      </c>
      <c r="G95" s="3"/>
      <c r="H95" s="3"/>
      <c r="I95" s="2"/>
      <c r="J95" s="2"/>
    </row>
    <row r="96" spans="1:10" ht="17.45" customHeight="1" x14ac:dyDescent="0.2">
      <c r="A96" s="2"/>
      <c r="B96" s="27" t="s">
        <v>187</v>
      </c>
      <c r="C96" s="6" t="s">
        <v>74</v>
      </c>
      <c r="D96" s="22">
        <v>26000</v>
      </c>
      <c r="E96" s="22">
        <v>0</v>
      </c>
      <c r="F96" s="22">
        <v>0</v>
      </c>
      <c r="G96" s="3"/>
      <c r="H96" s="3"/>
      <c r="I96" s="2"/>
      <c r="J96" s="2"/>
    </row>
    <row r="97" spans="1:10" ht="24.6" customHeight="1" x14ac:dyDescent="0.2">
      <c r="A97" s="2"/>
      <c r="B97" s="27" t="s">
        <v>188</v>
      </c>
      <c r="C97" s="6" t="s">
        <v>75</v>
      </c>
      <c r="D97" s="22">
        <v>105356</v>
      </c>
      <c r="E97" s="22">
        <v>24428</v>
      </c>
      <c r="F97" s="22">
        <f t="shared" ref="F97:F102" si="2">E97</f>
        <v>24428</v>
      </c>
      <c r="G97" s="3"/>
      <c r="H97" s="3"/>
      <c r="I97" s="2"/>
      <c r="J97" s="2"/>
    </row>
    <row r="98" spans="1:10" ht="22.5" x14ac:dyDescent="0.2">
      <c r="A98" s="2"/>
      <c r="B98" s="27" t="s">
        <v>189</v>
      </c>
      <c r="C98" s="6" t="s">
        <v>76</v>
      </c>
      <c r="D98" s="22">
        <v>12104.91</v>
      </c>
      <c r="E98" s="22">
        <v>2104.91</v>
      </c>
      <c r="F98" s="22">
        <f t="shared" si="2"/>
        <v>2104.91</v>
      </c>
      <c r="G98" s="3"/>
      <c r="H98" s="3"/>
      <c r="I98" s="2"/>
      <c r="J98" s="2"/>
    </row>
    <row r="99" spans="1:10" ht="22.5" x14ac:dyDescent="0.2">
      <c r="A99" s="2"/>
      <c r="B99" s="27" t="s">
        <v>190</v>
      </c>
      <c r="C99" s="6" t="s">
        <v>77</v>
      </c>
      <c r="D99" s="22">
        <v>15998.2</v>
      </c>
      <c r="E99" s="22">
        <v>998.2</v>
      </c>
      <c r="F99" s="22">
        <f t="shared" si="2"/>
        <v>998.2</v>
      </c>
      <c r="G99" s="3"/>
      <c r="H99" s="3"/>
      <c r="I99" s="2"/>
      <c r="J99" s="2"/>
    </row>
    <row r="100" spans="1:10" ht="22.5" x14ac:dyDescent="0.2">
      <c r="A100" s="2"/>
      <c r="B100" s="27" t="s">
        <v>191</v>
      </c>
      <c r="C100" s="6" t="s">
        <v>192</v>
      </c>
      <c r="D100" s="22">
        <v>83795.73</v>
      </c>
      <c r="E100" s="22">
        <v>5595.73</v>
      </c>
      <c r="F100" s="22">
        <f t="shared" si="2"/>
        <v>5595.73</v>
      </c>
      <c r="G100" s="3"/>
      <c r="H100" s="3"/>
      <c r="I100" s="2"/>
      <c r="J100" s="2"/>
    </row>
    <row r="101" spans="1:10" ht="24.6" customHeight="1" x14ac:dyDescent="0.2">
      <c r="A101" s="2"/>
      <c r="B101" s="27" t="s">
        <v>193</v>
      </c>
      <c r="C101" s="6" t="s">
        <v>78</v>
      </c>
      <c r="D101" s="22">
        <v>56496.41</v>
      </c>
      <c r="E101" s="22">
        <v>6496.41</v>
      </c>
      <c r="F101" s="22">
        <f t="shared" si="2"/>
        <v>6496.41</v>
      </c>
      <c r="G101" s="3"/>
      <c r="H101" s="3"/>
      <c r="I101" s="2"/>
      <c r="J101" s="2"/>
    </row>
    <row r="102" spans="1:10" ht="45" x14ac:dyDescent="0.2">
      <c r="A102" s="2"/>
      <c r="B102" s="27" t="s">
        <v>194</v>
      </c>
      <c r="C102" s="6" t="s">
        <v>79</v>
      </c>
      <c r="D102" s="22">
        <v>74999.990000000005</v>
      </c>
      <c r="E102" s="22">
        <v>14999.99</v>
      </c>
      <c r="F102" s="22">
        <f t="shared" si="2"/>
        <v>14999.99</v>
      </c>
      <c r="G102" s="3"/>
      <c r="H102" s="3"/>
      <c r="I102" s="2"/>
      <c r="J102" s="2"/>
    </row>
    <row r="103" spans="1:10" ht="22.5" x14ac:dyDescent="0.2">
      <c r="A103" s="2"/>
      <c r="B103" s="27" t="s">
        <v>195</v>
      </c>
      <c r="C103" s="6" t="s">
        <v>80</v>
      </c>
      <c r="D103" s="22">
        <v>2500</v>
      </c>
      <c r="E103" s="22">
        <v>0</v>
      </c>
      <c r="F103" s="22">
        <v>0</v>
      </c>
      <c r="G103" s="3"/>
      <c r="H103" s="3"/>
      <c r="I103" s="2"/>
      <c r="J103" s="2"/>
    </row>
    <row r="104" spans="1:10" x14ac:dyDescent="0.2">
      <c r="A104" s="2"/>
      <c r="B104" s="27" t="s">
        <v>196</v>
      </c>
      <c r="C104" s="6" t="s">
        <v>81</v>
      </c>
      <c r="D104" s="22">
        <v>698134.24</v>
      </c>
      <c r="E104" s="22">
        <v>167298.12</v>
      </c>
      <c r="F104" s="22">
        <f>E104</f>
        <v>167298.12</v>
      </c>
      <c r="G104" s="3"/>
      <c r="H104" s="3"/>
      <c r="I104" s="2"/>
      <c r="J104" s="2"/>
    </row>
    <row r="105" spans="1:10" ht="22.5" x14ac:dyDescent="0.2">
      <c r="A105" s="2"/>
      <c r="B105" s="27" t="s">
        <v>197</v>
      </c>
      <c r="C105" s="6" t="s">
        <v>82</v>
      </c>
      <c r="D105" s="22">
        <v>1500</v>
      </c>
      <c r="E105" s="22">
        <v>47.75</v>
      </c>
      <c r="F105" s="22">
        <f>E105</f>
        <v>47.75</v>
      </c>
      <c r="G105" s="3"/>
      <c r="H105" s="3"/>
      <c r="I105" s="2"/>
      <c r="J105" s="2"/>
    </row>
    <row r="106" spans="1:10" x14ac:dyDescent="0.2">
      <c r="A106" s="2"/>
      <c r="B106" s="27" t="s">
        <v>198</v>
      </c>
      <c r="C106" s="6" t="s">
        <v>83</v>
      </c>
      <c r="D106" s="22">
        <v>1000</v>
      </c>
      <c r="E106" s="22">
        <v>0</v>
      </c>
      <c r="F106" s="22">
        <v>0</v>
      </c>
      <c r="G106" s="3"/>
      <c r="H106" s="3"/>
      <c r="I106" s="2"/>
      <c r="J106" s="2"/>
    </row>
    <row r="107" spans="1:10" ht="17.45" customHeight="1" x14ac:dyDescent="0.2">
      <c r="A107" s="2"/>
      <c r="B107" s="27" t="s">
        <v>199</v>
      </c>
      <c r="C107" s="6" t="s">
        <v>281</v>
      </c>
      <c r="D107" s="22">
        <v>235090.64</v>
      </c>
      <c r="E107" s="22">
        <v>117156.4</v>
      </c>
      <c r="F107" s="22">
        <f>E107</f>
        <v>117156.4</v>
      </c>
      <c r="G107" s="3"/>
      <c r="H107" s="3"/>
      <c r="I107" s="2"/>
      <c r="J107" s="2"/>
    </row>
    <row r="108" spans="1:10" x14ac:dyDescent="0.2">
      <c r="A108" s="4"/>
      <c r="B108" s="27" t="s">
        <v>200</v>
      </c>
      <c r="C108" s="6" t="s">
        <v>84</v>
      </c>
      <c r="D108" s="22">
        <v>111248</v>
      </c>
      <c r="E108" s="22">
        <v>24552</v>
      </c>
      <c r="F108" s="22">
        <f>E108</f>
        <v>24552</v>
      </c>
      <c r="G108" s="3"/>
      <c r="H108" s="3"/>
      <c r="I108" s="2"/>
      <c r="J108" s="2"/>
    </row>
    <row r="109" spans="1:10" x14ac:dyDescent="0.2">
      <c r="A109" s="4"/>
      <c r="B109" s="27" t="s">
        <v>201</v>
      </c>
      <c r="C109" s="6" t="s">
        <v>282</v>
      </c>
      <c r="D109" s="22">
        <v>136912.85</v>
      </c>
      <c r="E109" s="22">
        <v>22702.83</v>
      </c>
      <c r="F109" s="22">
        <f>E109</f>
        <v>22702.83</v>
      </c>
      <c r="G109" s="3"/>
      <c r="H109" s="3"/>
      <c r="I109" s="2"/>
      <c r="J109" s="2"/>
    </row>
    <row r="110" spans="1:10" x14ac:dyDescent="0.2">
      <c r="A110" s="4"/>
      <c r="B110" s="27" t="s">
        <v>202</v>
      </c>
      <c r="C110" s="6" t="s">
        <v>86</v>
      </c>
      <c r="D110" s="22">
        <v>55800.66</v>
      </c>
      <c r="E110" s="22">
        <v>18852.04</v>
      </c>
      <c r="F110" s="22">
        <f>E110</f>
        <v>18852.04</v>
      </c>
      <c r="G110" s="3"/>
      <c r="H110" s="3"/>
      <c r="I110" s="2"/>
      <c r="J110" s="2"/>
    </row>
    <row r="111" spans="1:10" ht="22.5" x14ac:dyDescent="0.2">
      <c r="A111" s="4"/>
      <c r="B111" s="27" t="s">
        <v>203</v>
      </c>
      <c r="C111" s="6" t="s">
        <v>87</v>
      </c>
      <c r="D111" s="22">
        <v>3000</v>
      </c>
      <c r="E111" s="22">
        <v>0</v>
      </c>
      <c r="F111" s="22">
        <v>0</v>
      </c>
      <c r="G111" s="3"/>
      <c r="H111" s="3"/>
      <c r="I111" s="2"/>
      <c r="J111" s="2"/>
    </row>
    <row r="112" spans="1:10" x14ac:dyDescent="0.2">
      <c r="A112" s="4"/>
      <c r="B112" s="27" t="s">
        <v>204</v>
      </c>
      <c r="C112" s="6" t="s">
        <v>88</v>
      </c>
      <c r="D112" s="22">
        <v>2500</v>
      </c>
      <c r="E112" s="22">
        <v>0</v>
      </c>
      <c r="F112" s="22">
        <v>0</v>
      </c>
      <c r="G112" s="3"/>
      <c r="H112" s="3"/>
      <c r="I112" s="2"/>
      <c r="J112" s="2"/>
    </row>
    <row r="113" spans="1:10" x14ac:dyDescent="0.2">
      <c r="A113" s="4"/>
      <c r="B113" s="27" t="s">
        <v>256</v>
      </c>
      <c r="C113" s="6" t="s">
        <v>257</v>
      </c>
      <c r="D113" s="22">
        <v>150</v>
      </c>
      <c r="E113" s="22"/>
      <c r="F113" s="22"/>
      <c r="G113" s="3"/>
      <c r="H113" s="3"/>
      <c r="I113" s="2"/>
      <c r="J113" s="2"/>
    </row>
    <row r="114" spans="1:10" ht="22.5" x14ac:dyDescent="0.2">
      <c r="A114" s="4"/>
      <c r="B114" s="27" t="s">
        <v>205</v>
      </c>
      <c r="C114" s="6" t="s">
        <v>89</v>
      </c>
      <c r="D114" s="22">
        <v>2500</v>
      </c>
      <c r="E114" s="22">
        <v>40.799999999999997</v>
      </c>
      <c r="F114" s="22">
        <v>40.799999999999997</v>
      </c>
      <c r="G114" s="3"/>
      <c r="H114" s="3"/>
      <c r="I114" s="2"/>
      <c r="J114" s="2"/>
    </row>
    <row r="115" spans="1:10" x14ac:dyDescent="0.2">
      <c r="A115" s="4"/>
      <c r="B115" s="27" t="s">
        <v>206</v>
      </c>
      <c r="C115" s="6" t="s">
        <v>90</v>
      </c>
      <c r="D115" s="22">
        <v>3500</v>
      </c>
      <c r="E115" s="22">
        <v>0</v>
      </c>
      <c r="F115" s="22">
        <v>0</v>
      </c>
      <c r="G115" s="3"/>
      <c r="H115" s="3"/>
      <c r="I115" s="2"/>
      <c r="J115" s="2"/>
    </row>
    <row r="116" spans="1:10" x14ac:dyDescent="0.2">
      <c r="A116" s="4"/>
      <c r="B116" s="27" t="s">
        <v>207</v>
      </c>
      <c r="C116" s="6" t="s">
        <v>91</v>
      </c>
      <c r="D116" s="22">
        <v>1000</v>
      </c>
      <c r="E116" s="22">
        <v>0</v>
      </c>
      <c r="F116" s="22">
        <v>0</v>
      </c>
      <c r="G116" s="3"/>
      <c r="H116" s="3"/>
      <c r="I116" s="2"/>
      <c r="J116" s="2"/>
    </row>
    <row r="117" spans="1:10" x14ac:dyDescent="0.2">
      <c r="A117" s="4"/>
      <c r="B117" s="27" t="s">
        <v>272</v>
      </c>
      <c r="C117" s="6" t="s">
        <v>273</v>
      </c>
      <c r="D117" s="22">
        <v>151560.32999999999</v>
      </c>
      <c r="E117" s="22">
        <v>47229.120000000003</v>
      </c>
      <c r="F117" s="22">
        <f t="shared" ref="F117:F123" si="3">E117</f>
        <v>47229.120000000003</v>
      </c>
      <c r="G117" s="3"/>
      <c r="H117" s="3"/>
      <c r="I117" s="2"/>
      <c r="J117" s="2"/>
    </row>
    <row r="118" spans="1:10" ht="22.5" x14ac:dyDescent="0.2">
      <c r="A118" s="4"/>
      <c r="B118" s="27" t="s">
        <v>208</v>
      </c>
      <c r="C118" s="6" t="s">
        <v>92</v>
      </c>
      <c r="D118" s="22">
        <v>24597.599999999999</v>
      </c>
      <c r="E118" s="22">
        <v>9597.6</v>
      </c>
      <c r="F118" s="22">
        <f t="shared" si="3"/>
        <v>9597.6</v>
      </c>
      <c r="G118" s="3"/>
      <c r="H118" s="3"/>
      <c r="I118" s="3"/>
      <c r="J118" s="2"/>
    </row>
    <row r="119" spans="1:10" ht="22.5" x14ac:dyDescent="0.2">
      <c r="A119" s="4"/>
      <c r="B119" s="27" t="s">
        <v>209</v>
      </c>
      <c r="C119" s="6" t="s">
        <v>93</v>
      </c>
      <c r="D119" s="22">
        <v>39494</v>
      </c>
      <c r="E119" s="22">
        <v>2294</v>
      </c>
      <c r="F119" s="22">
        <f t="shared" si="3"/>
        <v>2294</v>
      </c>
      <c r="G119" s="3"/>
      <c r="H119" s="3"/>
      <c r="I119" s="2"/>
      <c r="J119" s="2"/>
    </row>
    <row r="120" spans="1:10" x14ac:dyDescent="0.2">
      <c r="A120" s="4"/>
      <c r="B120" s="27" t="s">
        <v>270</v>
      </c>
      <c r="C120" s="6" t="s">
        <v>271</v>
      </c>
      <c r="D120" s="22">
        <v>8114.34</v>
      </c>
      <c r="E120" s="22">
        <v>2468.84</v>
      </c>
      <c r="F120" s="22">
        <f t="shared" si="3"/>
        <v>2468.84</v>
      </c>
      <c r="G120" s="3"/>
      <c r="H120" s="3"/>
      <c r="I120" s="2"/>
      <c r="J120" s="2"/>
    </row>
    <row r="121" spans="1:10" ht="22.5" x14ac:dyDescent="0.2">
      <c r="A121" s="4"/>
      <c r="B121" s="27" t="s">
        <v>210</v>
      </c>
      <c r="C121" s="6" t="s">
        <v>94</v>
      </c>
      <c r="D121" s="22">
        <v>56928.4</v>
      </c>
      <c r="E121" s="22">
        <v>19728.400000000001</v>
      </c>
      <c r="F121" s="22">
        <f t="shared" si="3"/>
        <v>19728.400000000001</v>
      </c>
      <c r="G121" s="3"/>
      <c r="H121" s="3"/>
      <c r="I121" s="2"/>
      <c r="J121" s="2"/>
    </row>
    <row r="122" spans="1:10" ht="22.5" x14ac:dyDescent="0.2">
      <c r="A122" s="4"/>
      <c r="B122" s="27" t="s">
        <v>211</v>
      </c>
      <c r="C122" s="6" t="s">
        <v>95</v>
      </c>
      <c r="D122" s="22">
        <v>31639</v>
      </c>
      <c r="E122" s="22">
        <v>6789</v>
      </c>
      <c r="F122" s="22">
        <f t="shared" si="3"/>
        <v>6789</v>
      </c>
      <c r="G122" s="3"/>
      <c r="H122" s="3"/>
      <c r="I122" s="3"/>
      <c r="J122" s="2"/>
    </row>
    <row r="123" spans="1:10" x14ac:dyDescent="0.2">
      <c r="A123" s="4"/>
      <c r="B123" s="27" t="s">
        <v>212</v>
      </c>
      <c r="C123" s="6" t="s">
        <v>96</v>
      </c>
      <c r="D123" s="22">
        <v>14017.6</v>
      </c>
      <c r="E123" s="22">
        <v>4017.6</v>
      </c>
      <c r="F123" s="22">
        <f t="shared" si="3"/>
        <v>4017.6</v>
      </c>
      <c r="G123" s="3"/>
      <c r="H123" s="3"/>
      <c r="I123" s="2"/>
      <c r="J123" s="2"/>
    </row>
    <row r="124" spans="1:10" ht="45" x14ac:dyDescent="0.2">
      <c r="A124" s="4"/>
      <c r="B124" s="27" t="s">
        <v>213</v>
      </c>
      <c r="C124" s="6" t="s">
        <v>17</v>
      </c>
      <c r="D124" s="22">
        <v>1350000</v>
      </c>
      <c r="E124" s="22">
        <v>0</v>
      </c>
      <c r="F124" s="22">
        <v>0</v>
      </c>
      <c r="G124" s="3"/>
      <c r="H124" s="3"/>
      <c r="I124" s="2"/>
      <c r="J124" s="2"/>
    </row>
    <row r="125" spans="1:10" ht="22.5" x14ac:dyDescent="0.2">
      <c r="A125" s="4"/>
      <c r="B125" s="27" t="s">
        <v>214</v>
      </c>
      <c r="C125" s="6" t="s">
        <v>18</v>
      </c>
      <c r="D125" s="22">
        <v>140000</v>
      </c>
      <c r="E125" s="22">
        <v>19903.79</v>
      </c>
      <c r="F125" s="22">
        <f>E125</f>
        <v>19903.79</v>
      </c>
      <c r="G125" s="3"/>
      <c r="H125" s="3"/>
      <c r="I125" s="2"/>
      <c r="J125" s="2"/>
    </row>
    <row r="126" spans="1:10" x14ac:dyDescent="0.2">
      <c r="A126" s="4"/>
      <c r="B126" s="27" t="s">
        <v>215</v>
      </c>
      <c r="C126" s="6" t="s">
        <v>19</v>
      </c>
      <c r="D126" s="22">
        <v>5000</v>
      </c>
      <c r="E126" s="22">
        <v>0</v>
      </c>
      <c r="F126" s="22">
        <v>0</v>
      </c>
      <c r="G126" s="3"/>
      <c r="H126" s="3"/>
      <c r="I126" s="2"/>
      <c r="J126" s="2"/>
    </row>
    <row r="127" spans="1:10" ht="22.5" x14ac:dyDescent="0.2">
      <c r="A127" s="4"/>
      <c r="B127" s="27" t="s">
        <v>216</v>
      </c>
      <c r="C127" s="6" t="s">
        <v>20</v>
      </c>
      <c r="D127" s="22">
        <v>30000</v>
      </c>
      <c r="E127" s="22">
        <v>599.4</v>
      </c>
      <c r="F127" s="22">
        <f>E127</f>
        <v>599.4</v>
      </c>
      <c r="G127" s="3"/>
      <c r="H127" s="3"/>
      <c r="I127" s="2"/>
      <c r="J127" s="2"/>
    </row>
    <row r="128" spans="1:10" ht="22.5" x14ac:dyDescent="0.2">
      <c r="A128" s="4"/>
      <c r="B128" s="27" t="s">
        <v>217</v>
      </c>
      <c r="C128" s="6" t="s">
        <v>97</v>
      </c>
      <c r="D128" s="22">
        <v>200000</v>
      </c>
      <c r="E128" s="22">
        <v>63763.93</v>
      </c>
      <c r="F128" s="22">
        <f>E128</f>
        <v>63763.93</v>
      </c>
      <c r="G128" s="3"/>
      <c r="H128" s="3"/>
      <c r="I128" s="2"/>
      <c r="J128" s="2"/>
    </row>
    <row r="129" spans="1:10" ht="22.5" x14ac:dyDescent="0.2">
      <c r="A129" s="4"/>
      <c r="B129" s="27" t="s">
        <v>218</v>
      </c>
      <c r="C129" s="6" t="s">
        <v>22</v>
      </c>
      <c r="D129" s="22">
        <v>20000</v>
      </c>
      <c r="E129" s="22">
        <v>172.08</v>
      </c>
      <c r="F129" s="22">
        <f>E129</f>
        <v>172.08</v>
      </c>
      <c r="G129" s="3"/>
      <c r="H129" s="3"/>
      <c r="I129" s="2"/>
      <c r="J129" s="2"/>
    </row>
    <row r="130" spans="1:10" x14ac:dyDescent="0.2">
      <c r="A130" s="4"/>
      <c r="B130" s="27" t="s">
        <v>219</v>
      </c>
      <c r="C130" s="6" t="s">
        <v>23</v>
      </c>
      <c r="D130" s="22">
        <v>20000</v>
      </c>
      <c r="E130" s="22">
        <v>0</v>
      </c>
      <c r="F130" s="22">
        <v>0</v>
      </c>
      <c r="G130" s="3"/>
      <c r="H130" s="3"/>
      <c r="I130" s="2"/>
      <c r="J130" s="2"/>
    </row>
    <row r="131" spans="1:10" ht="33.75" x14ac:dyDescent="0.2">
      <c r="A131" s="4"/>
      <c r="B131" s="27" t="s">
        <v>220</v>
      </c>
      <c r="C131" s="6" t="s">
        <v>119</v>
      </c>
      <c r="D131" s="22">
        <v>206000</v>
      </c>
      <c r="E131" s="22">
        <v>55417.46</v>
      </c>
      <c r="F131" s="22">
        <f>E131</f>
        <v>55417.46</v>
      </c>
      <c r="G131" s="3"/>
      <c r="H131" s="3"/>
      <c r="I131" s="2"/>
      <c r="J131" s="2"/>
    </row>
    <row r="132" spans="1:10" ht="22.5" x14ac:dyDescent="0.2">
      <c r="A132" s="4"/>
      <c r="B132" s="27" t="s">
        <v>221</v>
      </c>
      <c r="C132" s="6" t="s">
        <v>145</v>
      </c>
      <c r="D132" s="22">
        <v>29000</v>
      </c>
      <c r="E132" s="22">
        <v>1544.52</v>
      </c>
      <c r="F132" s="22">
        <f>E132</f>
        <v>1544.52</v>
      </c>
      <c r="G132" s="3"/>
      <c r="H132" s="3"/>
      <c r="I132" s="2"/>
      <c r="J132" s="2"/>
    </row>
    <row r="133" spans="1:10" ht="33.75" x14ac:dyDescent="0.2">
      <c r="A133" s="4"/>
      <c r="B133" s="27" t="s">
        <v>222</v>
      </c>
      <c r="C133" s="6" t="s">
        <v>223</v>
      </c>
      <c r="D133" s="22">
        <v>1411959.28</v>
      </c>
      <c r="E133" s="22">
        <v>189756.83</v>
      </c>
      <c r="F133" s="22">
        <f>E133</f>
        <v>189756.83</v>
      </c>
      <c r="G133" s="3"/>
      <c r="H133" s="3"/>
      <c r="I133" s="2"/>
      <c r="J133" s="2"/>
    </row>
    <row r="134" spans="1:10" ht="33.75" x14ac:dyDescent="0.2">
      <c r="A134" s="4"/>
      <c r="B134" s="27" t="s">
        <v>224</v>
      </c>
      <c r="C134" s="6" t="s">
        <v>225</v>
      </c>
      <c r="D134" s="22">
        <v>6207</v>
      </c>
      <c r="E134" s="22">
        <v>4756.51</v>
      </c>
      <c r="F134" s="22">
        <f>E134</f>
        <v>4756.51</v>
      </c>
      <c r="G134" s="3"/>
      <c r="H134" s="3"/>
      <c r="I134" s="2"/>
      <c r="J134" s="2"/>
    </row>
    <row r="135" spans="1:10" x14ac:dyDescent="0.2">
      <c r="A135" s="4"/>
      <c r="B135" s="27" t="s">
        <v>226</v>
      </c>
      <c r="C135" s="6" t="s">
        <v>227</v>
      </c>
      <c r="D135" s="22">
        <v>1397097.94</v>
      </c>
      <c r="E135" s="22">
        <v>0</v>
      </c>
      <c r="F135" s="22">
        <v>0</v>
      </c>
      <c r="G135" s="3"/>
      <c r="H135" s="3"/>
      <c r="I135" s="2"/>
      <c r="J135" s="2"/>
    </row>
    <row r="136" spans="1:10" ht="30.6" customHeight="1" x14ac:dyDescent="0.2">
      <c r="A136" s="4"/>
      <c r="B136" s="27" t="s">
        <v>228</v>
      </c>
      <c r="C136" s="6" t="s">
        <v>85</v>
      </c>
      <c r="D136" s="22">
        <v>104625</v>
      </c>
      <c r="E136" s="22">
        <v>0</v>
      </c>
      <c r="F136" s="22">
        <v>0</v>
      </c>
      <c r="G136" s="3"/>
      <c r="H136" s="3"/>
      <c r="I136" s="3"/>
      <c r="J136" s="2"/>
    </row>
    <row r="137" spans="1:10" x14ac:dyDescent="0.2">
      <c r="A137" s="4"/>
      <c r="B137" s="27" t="s">
        <v>229</v>
      </c>
      <c r="C137" s="6" t="s">
        <v>230</v>
      </c>
      <c r="D137" s="22">
        <v>50936.74</v>
      </c>
      <c r="E137" s="22">
        <v>50936.74</v>
      </c>
      <c r="F137" s="22">
        <f>E137</f>
        <v>50936.74</v>
      </c>
      <c r="G137" s="3"/>
      <c r="H137" s="3"/>
      <c r="I137" s="3"/>
      <c r="J137" s="2"/>
    </row>
    <row r="138" spans="1:10" x14ac:dyDescent="0.2">
      <c r="A138" s="4"/>
      <c r="B138" s="27" t="s">
        <v>231</v>
      </c>
      <c r="C138" s="6" t="s">
        <v>19</v>
      </c>
      <c r="D138" s="22">
        <v>5000</v>
      </c>
      <c r="E138" s="22">
        <v>1332.79</v>
      </c>
      <c r="F138" s="22">
        <f>E138</f>
        <v>1332.79</v>
      </c>
      <c r="G138" s="3"/>
      <c r="H138" s="3"/>
      <c r="I138" s="2"/>
      <c r="J138" s="2"/>
    </row>
    <row r="139" spans="1:10" ht="22.5" x14ac:dyDescent="0.2">
      <c r="A139" s="4"/>
      <c r="B139" s="27" t="s">
        <v>232</v>
      </c>
      <c r="C139" s="6" t="s">
        <v>20</v>
      </c>
      <c r="D139" s="22">
        <v>10000</v>
      </c>
      <c r="E139" s="22">
        <v>0</v>
      </c>
      <c r="F139" s="22">
        <v>0</v>
      </c>
      <c r="G139" s="3"/>
      <c r="H139" s="3"/>
      <c r="I139" s="2"/>
      <c r="J139" s="2"/>
    </row>
    <row r="140" spans="1:10" x14ac:dyDescent="0.2">
      <c r="A140" s="4"/>
      <c r="B140" s="27" t="s">
        <v>233</v>
      </c>
      <c r="C140" s="6" t="s">
        <v>25</v>
      </c>
      <c r="D140" s="22">
        <v>153221.79999999999</v>
      </c>
      <c r="E140" s="22">
        <v>35487.360000000001</v>
      </c>
      <c r="F140" s="22">
        <f>E140</f>
        <v>35487.360000000001</v>
      </c>
      <c r="G140" s="3"/>
      <c r="H140" s="3"/>
      <c r="I140" s="2"/>
      <c r="J140" s="2"/>
    </row>
    <row r="141" spans="1:10" ht="22.5" x14ac:dyDescent="0.2">
      <c r="A141" s="4"/>
      <c r="B141" s="27" t="s">
        <v>234</v>
      </c>
      <c r="C141" s="6" t="s">
        <v>22</v>
      </c>
      <c r="D141" s="22">
        <v>20000</v>
      </c>
      <c r="E141" s="22">
        <v>0</v>
      </c>
      <c r="F141" s="22">
        <v>0</v>
      </c>
      <c r="G141" s="3"/>
      <c r="H141" s="3"/>
      <c r="I141" s="2"/>
      <c r="J141" s="2"/>
    </row>
    <row r="142" spans="1:10" x14ac:dyDescent="0.2">
      <c r="A142" s="4"/>
      <c r="B142" s="27" t="s">
        <v>235</v>
      </c>
      <c r="C142" s="6" t="s">
        <v>23</v>
      </c>
      <c r="D142" s="22">
        <v>19000</v>
      </c>
      <c r="E142" s="22">
        <v>0</v>
      </c>
      <c r="F142" s="22">
        <v>0</v>
      </c>
      <c r="G142" s="3"/>
      <c r="H142" s="3"/>
      <c r="I142" s="2"/>
      <c r="J142" s="2"/>
    </row>
    <row r="143" spans="1:10" x14ac:dyDescent="0.2">
      <c r="A143" s="4"/>
      <c r="B143" s="27" t="s">
        <v>236</v>
      </c>
      <c r="C143" s="6" t="s">
        <v>24</v>
      </c>
      <c r="D143" s="22">
        <v>16290.57</v>
      </c>
      <c r="E143" s="22">
        <v>444.04</v>
      </c>
      <c r="F143" s="22">
        <f>E143</f>
        <v>444.04</v>
      </c>
      <c r="G143" s="3"/>
      <c r="H143" s="3"/>
      <c r="I143" s="2"/>
      <c r="J143" s="2"/>
    </row>
    <row r="144" spans="1:10" ht="64.150000000000006" customHeight="1" x14ac:dyDescent="0.2">
      <c r="A144" s="4"/>
      <c r="B144" s="27" t="s">
        <v>98</v>
      </c>
      <c r="C144" s="6" t="s">
        <v>12</v>
      </c>
      <c r="D144" s="22">
        <v>236314.6</v>
      </c>
      <c r="E144" s="22">
        <v>58256.79</v>
      </c>
      <c r="F144" s="22">
        <f>E144</f>
        <v>58256.79</v>
      </c>
      <c r="G144" s="3"/>
      <c r="H144" s="3"/>
      <c r="I144" s="2"/>
      <c r="J144" s="2"/>
    </row>
    <row r="145" spans="1:10" ht="22.5" x14ac:dyDescent="0.2">
      <c r="A145" s="4"/>
      <c r="B145" s="27" t="s">
        <v>237</v>
      </c>
      <c r="C145" s="6" t="s">
        <v>238</v>
      </c>
      <c r="D145" s="22">
        <v>18500</v>
      </c>
      <c r="E145" s="22">
        <v>0</v>
      </c>
      <c r="F145" s="22">
        <v>0</v>
      </c>
      <c r="G145" s="3"/>
      <c r="H145" s="3"/>
      <c r="I145" s="2"/>
      <c r="J145" s="2"/>
    </row>
    <row r="146" spans="1:10" x14ac:dyDescent="0.2">
      <c r="A146" s="4"/>
      <c r="B146" s="27" t="s">
        <v>269</v>
      </c>
      <c r="C146" s="6" t="s">
        <v>46</v>
      </c>
      <c r="D146" s="22">
        <v>4500</v>
      </c>
      <c r="E146" s="22">
        <v>0</v>
      </c>
      <c r="F146" s="22">
        <v>0</v>
      </c>
      <c r="G146" s="3"/>
      <c r="H146" s="3"/>
      <c r="I146" s="2"/>
      <c r="J146" s="2"/>
    </row>
    <row r="147" spans="1:10" ht="33.75" x14ac:dyDescent="0.2">
      <c r="A147" s="4"/>
      <c r="B147" s="27" t="s">
        <v>239</v>
      </c>
      <c r="C147" s="6" t="s">
        <v>223</v>
      </c>
      <c r="D147" s="22">
        <v>2204000</v>
      </c>
      <c r="E147" s="22">
        <v>0</v>
      </c>
      <c r="F147" s="22">
        <v>0</v>
      </c>
      <c r="G147" s="3"/>
      <c r="H147" s="3"/>
      <c r="I147" s="2"/>
      <c r="J147" s="2"/>
    </row>
    <row r="148" spans="1:10" ht="22.5" x14ac:dyDescent="0.2">
      <c r="A148" s="4"/>
      <c r="B148" s="27" t="s">
        <v>266</v>
      </c>
      <c r="C148" s="6" t="s">
        <v>67</v>
      </c>
      <c r="D148" s="22">
        <v>1000</v>
      </c>
      <c r="E148" s="22">
        <v>0</v>
      </c>
      <c r="F148" s="22">
        <v>0</v>
      </c>
      <c r="G148" s="3"/>
      <c r="H148" s="3"/>
      <c r="I148" s="2"/>
      <c r="J148" s="2"/>
    </row>
    <row r="149" spans="1:10" x14ac:dyDescent="0.2">
      <c r="A149" s="4"/>
      <c r="B149" s="27" t="s">
        <v>267</v>
      </c>
      <c r="C149" s="6" t="s">
        <v>68</v>
      </c>
      <c r="D149" s="22">
        <v>3000</v>
      </c>
      <c r="E149" s="22">
        <v>0</v>
      </c>
      <c r="F149" s="22">
        <v>0</v>
      </c>
      <c r="G149" s="3"/>
      <c r="H149" s="3"/>
      <c r="I149" s="2"/>
      <c r="J149" s="2"/>
    </row>
    <row r="150" spans="1:10" ht="14.45" customHeight="1" x14ac:dyDescent="0.2">
      <c r="A150" s="4"/>
      <c r="B150" s="27" t="s">
        <v>268</v>
      </c>
      <c r="C150" s="6" t="s">
        <v>69</v>
      </c>
      <c r="D150" s="22">
        <v>2000</v>
      </c>
      <c r="E150" s="22">
        <v>0</v>
      </c>
      <c r="F150" s="22">
        <v>0</v>
      </c>
      <c r="G150" s="3"/>
      <c r="H150" s="3"/>
      <c r="I150" s="2"/>
      <c r="J150" s="2"/>
    </row>
    <row r="151" spans="1:10" ht="22.5" x14ac:dyDescent="0.2">
      <c r="A151" s="2"/>
      <c r="B151" s="27" t="s">
        <v>240</v>
      </c>
      <c r="C151" s="6" t="s">
        <v>76</v>
      </c>
      <c r="D151" s="22">
        <v>25458</v>
      </c>
      <c r="E151" s="22">
        <v>2250</v>
      </c>
      <c r="F151" s="22">
        <f>E151</f>
        <v>2250</v>
      </c>
      <c r="G151" s="3"/>
      <c r="H151" s="3"/>
      <c r="I151" s="2"/>
      <c r="J151" s="2"/>
    </row>
    <row r="152" spans="1:10" ht="22.5" x14ac:dyDescent="0.2">
      <c r="A152" s="2"/>
      <c r="B152" s="27" t="s">
        <v>241</v>
      </c>
      <c r="C152" s="6" t="s">
        <v>77</v>
      </c>
      <c r="D152" s="22">
        <v>1500</v>
      </c>
      <c r="E152" s="22">
        <v>0</v>
      </c>
      <c r="F152" s="22">
        <v>0</v>
      </c>
      <c r="G152" s="3"/>
      <c r="H152" s="3"/>
      <c r="I152" s="2"/>
      <c r="J152" s="2"/>
    </row>
    <row r="153" spans="1:10" ht="22.5" x14ac:dyDescent="0.2">
      <c r="A153" s="2"/>
      <c r="B153" s="27" t="s">
        <v>265</v>
      </c>
      <c r="C153" s="6" t="s">
        <v>192</v>
      </c>
      <c r="D153" s="22">
        <v>2000</v>
      </c>
      <c r="E153" s="22">
        <v>0</v>
      </c>
      <c r="F153" s="22">
        <v>0</v>
      </c>
      <c r="G153" s="3"/>
      <c r="H153" s="3"/>
      <c r="I153" s="2"/>
      <c r="J153" s="2"/>
    </row>
    <row r="154" spans="1:10" ht="22.5" x14ac:dyDescent="0.2">
      <c r="A154" s="2"/>
      <c r="B154" s="27" t="s">
        <v>242</v>
      </c>
      <c r="C154" s="6" t="s">
        <v>78</v>
      </c>
      <c r="D154" s="22">
        <v>2000</v>
      </c>
      <c r="E154" s="22">
        <v>0</v>
      </c>
      <c r="F154" s="22">
        <v>0</v>
      </c>
      <c r="G154" s="3"/>
      <c r="H154" s="3"/>
      <c r="I154" s="2"/>
      <c r="J154" s="2"/>
    </row>
    <row r="155" spans="1:10" x14ac:dyDescent="0.2">
      <c r="A155" s="2"/>
      <c r="B155" s="27" t="s">
        <v>243</v>
      </c>
      <c r="C155" s="6" t="s">
        <v>244</v>
      </c>
      <c r="D155" s="22">
        <v>1336261.95</v>
      </c>
      <c r="E155" s="22">
        <v>0</v>
      </c>
      <c r="F155" s="22">
        <v>0</v>
      </c>
      <c r="G155" s="3"/>
      <c r="H155" s="3"/>
      <c r="I155" s="2"/>
      <c r="J155" s="2"/>
    </row>
    <row r="156" spans="1:10" x14ac:dyDescent="0.2">
      <c r="A156" s="2"/>
      <c r="B156" s="27" t="s">
        <v>263</v>
      </c>
      <c r="C156" s="6" t="s">
        <v>264</v>
      </c>
      <c r="D156" s="22">
        <v>32000</v>
      </c>
      <c r="E156" s="22">
        <v>0</v>
      </c>
      <c r="F156" s="22">
        <v>0</v>
      </c>
      <c r="G156" s="3"/>
      <c r="H156" s="3"/>
      <c r="I156" s="2"/>
      <c r="J156" s="2"/>
    </row>
    <row r="157" spans="1:10" ht="33.75" x14ac:dyDescent="0.2">
      <c r="A157" s="2"/>
      <c r="B157" s="27" t="s">
        <v>245</v>
      </c>
      <c r="C157" s="6" t="s">
        <v>99</v>
      </c>
      <c r="D157" s="22">
        <v>2000000</v>
      </c>
      <c r="E157" s="22">
        <v>0</v>
      </c>
      <c r="F157" s="22">
        <v>0</v>
      </c>
      <c r="G157" s="3"/>
      <c r="H157" s="3"/>
      <c r="I157" s="2"/>
      <c r="J157" s="2"/>
    </row>
    <row r="158" spans="1:10" x14ac:dyDescent="0.2">
      <c r="A158" s="2"/>
      <c r="B158" s="27" t="s">
        <v>274</v>
      </c>
      <c r="C158" s="6" t="s">
        <v>96</v>
      </c>
      <c r="D158" s="22">
        <v>13500</v>
      </c>
      <c r="E158" s="22">
        <v>0</v>
      </c>
      <c r="F158" s="22">
        <v>0</v>
      </c>
      <c r="G158" s="3"/>
      <c r="H158" s="3"/>
      <c r="I158" s="2"/>
      <c r="J158" s="2"/>
    </row>
    <row r="159" spans="1:10" ht="22.5" x14ac:dyDescent="0.2">
      <c r="A159" s="2"/>
      <c r="B159" s="27" t="s">
        <v>246</v>
      </c>
      <c r="C159" s="6" t="s">
        <v>18</v>
      </c>
      <c r="D159" s="22">
        <v>25000</v>
      </c>
      <c r="E159" s="22">
        <v>2063.11</v>
      </c>
      <c r="F159" s="22">
        <f>E159</f>
        <v>2063.11</v>
      </c>
      <c r="G159" s="3"/>
      <c r="H159" s="3"/>
      <c r="I159" s="2"/>
      <c r="J159" s="2"/>
    </row>
    <row r="160" spans="1:10" x14ac:dyDescent="0.2">
      <c r="A160" s="2"/>
      <c r="B160" s="27" t="s">
        <v>247</v>
      </c>
      <c r="C160" s="6" t="s">
        <v>19</v>
      </c>
      <c r="D160" s="22">
        <v>5000</v>
      </c>
      <c r="E160" s="22">
        <v>0</v>
      </c>
      <c r="F160" s="22">
        <v>0</v>
      </c>
      <c r="G160" s="3"/>
      <c r="H160" s="3"/>
      <c r="I160" s="2"/>
      <c r="J160" s="2"/>
    </row>
    <row r="161" spans="1:10" ht="22.5" x14ac:dyDescent="0.2">
      <c r="A161" s="2"/>
      <c r="B161" s="27" t="s">
        <v>248</v>
      </c>
      <c r="C161" s="6" t="s">
        <v>20</v>
      </c>
      <c r="D161" s="22">
        <v>8000</v>
      </c>
      <c r="E161" s="22">
        <v>449.54</v>
      </c>
      <c r="F161" s="22">
        <f>E161</f>
        <v>449.54</v>
      </c>
      <c r="G161" s="3"/>
      <c r="H161" s="3"/>
      <c r="I161" s="2"/>
      <c r="J161" s="2"/>
    </row>
    <row r="162" spans="1:10" x14ac:dyDescent="0.2">
      <c r="A162" s="2"/>
      <c r="B162" s="27" t="s">
        <v>249</v>
      </c>
      <c r="C162" s="6" t="s">
        <v>25</v>
      </c>
      <c r="D162" s="22">
        <v>85000</v>
      </c>
      <c r="E162" s="22">
        <v>0</v>
      </c>
      <c r="F162" s="22">
        <v>0</v>
      </c>
      <c r="G162" s="3"/>
      <c r="H162" s="3"/>
      <c r="I162" s="2"/>
      <c r="J162" s="2"/>
    </row>
    <row r="163" spans="1:10" ht="22.5" x14ac:dyDescent="0.2">
      <c r="A163" s="2"/>
      <c r="B163" s="27" t="s">
        <v>250</v>
      </c>
      <c r="C163" s="6" t="s">
        <v>22</v>
      </c>
      <c r="D163" s="22">
        <v>5000</v>
      </c>
      <c r="E163" s="22">
        <v>0</v>
      </c>
      <c r="F163" s="22">
        <v>0</v>
      </c>
      <c r="G163" s="3"/>
      <c r="H163" s="3"/>
      <c r="I163" s="2"/>
      <c r="J163" s="2"/>
    </row>
    <row r="164" spans="1:10" x14ac:dyDescent="0.2">
      <c r="A164" s="2"/>
      <c r="B164" s="27" t="s">
        <v>251</v>
      </c>
      <c r="C164" s="6" t="s">
        <v>23</v>
      </c>
      <c r="D164" s="22">
        <v>7000</v>
      </c>
      <c r="E164" s="22">
        <v>0</v>
      </c>
      <c r="F164" s="22">
        <v>0</v>
      </c>
      <c r="G164" s="3"/>
      <c r="H164" s="3"/>
      <c r="I164" s="2"/>
      <c r="J164" s="2"/>
    </row>
    <row r="165" spans="1:10" ht="33.75" x14ac:dyDescent="0.2">
      <c r="A165" s="2"/>
      <c r="B165" s="27" t="s">
        <v>252</v>
      </c>
      <c r="C165" s="6" t="s">
        <v>119</v>
      </c>
      <c r="D165" s="22">
        <v>57000</v>
      </c>
      <c r="E165" s="22">
        <v>16818.400000000001</v>
      </c>
      <c r="F165" s="22">
        <f>E165</f>
        <v>16818.400000000001</v>
      </c>
      <c r="G165" s="3"/>
      <c r="H165" s="3"/>
      <c r="I165" s="2"/>
      <c r="J165" s="2"/>
    </row>
    <row r="166" spans="1:10" ht="22.5" x14ac:dyDescent="0.2">
      <c r="A166" s="2"/>
      <c r="B166" s="27" t="s">
        <v>253</v>
      </c>
      <c r="C166" s="6" t="s">
        <v>145</v>
      </c>
      <c r="D166" s="22">
        <v>8000</v>
      </c>
      <c r="E166" s="22">
        <v>2.25</v>
      </c>
      <c r="F166" s="22">
        <f>E166</f>
        <v>2.25</v>
      </c>
      <c r="G166" s="3"/>
      <c r="H166" s="3"/>
      <c r="I166" s="2"/>
      <c r="J166" s="2"/>
    </row>
    <row r="167" spans="1:10" ht="12.75" x14ac:dyDescent="0.2">
      <c r="A167" s="2"/>
      <c r="B167" s="28"/>
      <c r="C167" s="24" t="s">
        <v>0</v>
      </c>
      <c r="D167" s="11">
        <f>SUM(D50:D166)</f>
        <v>20841839.98</v>
      </c>
      <c r="E167" s="11">
        <f>SUM(E50:E166)</f>
        <v>2104019.3800000008</v>
      </c>
      <c r="F167" s="11">
        <f>SUM(F50:F166)</f>
        <v>2104019.3800000008</v>
      </c>
      <c r="G167" s="3"/>
      <c r="H167" s="3"/>
      <c r="I167" s="2"/>
      <c r="J167" s="2"/>
    </row>
    <row r="168" spans="1:10" x14ac:dyDescent="0.2">
      <c r="A168" s="2"/>
      <c r="B168" s="26"/>
      <c r="C168" s="2"/>
      <c r="D168" s="3"/>
      <c r="E168" s="15"/>
      <c r="F168" s="15"/>
      <c r="G168" s="3"/>
      <c r="H168" s="3"/>
      <c r="I168" s="2"/>
      <c r="J168" s="2"/>
    </row>
    <row r="169" spans="1:10" x14ac:dyDescent="0.2">
      <c r="A169" s="2"/>
      <c r="B169" s="33"/>
      <c r="C169" s="33"/>
      <c r="D169" s="33"/>
      <c r="E169" s="34"/>
      <c r="F169" s="34"/>
      <c r="G169" s="3"/>
      <c r="H169" s="3"/>
      <c r="I169" s="2"/>
      <c r="J169" s="2"/>
    </row>
    <row r="170" spans="1:10" ht="13.15" customHeight="1" x14ac:dyDescent="0.2">
      <c r="A170" s="2"/>
      <c r="B170" s="46" t="s">
        <v>258</v>
      </c>
      <c r="C170" s="46"/>
      <c r="D170" s="35"/>
      <c r="E170" s="41" t="s">
        <v>259</v>
      </c>
      <c r="F170" s="41"/>
      <c r="G170" s="3"/>
      <c r="H170" s="3"/>
      <c r="I170" s="2"/>
      <c r="J170" s="2"/>
    </row>
    <row r="171" spans="1:10" x14ac:dyDescent="0.2">
      <c r="A171" s="2"/>
      <c r="B171" s="33"/>
      <c r="C171" s="35"/>
      <c r="D171" s="35"/>
      <c r="E171" s="36"/>
      <c r="F171" s="36"/>
      <c r="G171" s="3"/>
      <c r="H171" s="3"/>
      <c r="I171" s="2"/>
      <c r="J171" s="2"/>
    </row>
    <row r="172" spans="1:10" x14ac:dyDescent="0.2">
      <c r="A172" s="2"/>
      <c r="B172" s="33"/>
      <c r="C172" s="35"/>
      <c r="D172" s="35"/>
      <c r="E172" s="36"/>
      <c r="F172" s="36"/>
      <c r="G172" s="3"/>
      <c r="H172" s="3"/>
      <c r="I172" s="2"/>
      <c r="J172" s="2"/>
    </row>
    <row r="173" spans="1:10" ht="13.15" customHeight="1" x14ac:dyDescent="0.2">
      <c r="A173" s="2"/>
      <c r="B173" s="41" t="s">
        <v>262</v>
      </c>
      <c r="C173" s="41"/>
      <c r="D173" s="37"/>
      <c r="E173" s="41" t="s">
        <v>260</v>
      </c>
      <c r="F173" s="41"/>
      <c r="G173" s="3"/>
      <c r="H173" s="3"/>
      <c r="I173" s="2"/>
      <c r="J173" s="2"/>
    </row>
    <row r="174" spans="1:10" ht="10.15" customHeight="1" x14ac:dyDescent="0.25">
      <c r="A174" s="2"/>
      <c r="B174" s="33"/>
      <c r="C174" s="38"/>
      <c r="D174" s="33"/>
      <c r="E174" s="41" t="s">
        <v>261</v>
      </c>
      <c r="F174" s="41"/>
      <c r="G174" s="3"/>
      <c r="H174" s="3"/>
      <c r="I174" s="2"/>
      <c r="J174" s="2"/>
    </row>
    <row r="175" spans="1:10" x14ac:dyDescent="0.2">
      <c r="A175" s="2"/>
      <c r="B175" s="33"/>
      <c r="C175" s="33"/>
      <c r="D175" s="33"/>
      <c r="E175" s="34"/>
      <c r="F175" s="36"/>
      <c r="G175" s="3"/>
      <c r="H175" s="3"/>
      <c r="I175" s="2"/>
      <c r="J175" s="2"/>
    </row>
    <row r="176" spans="1:10" ht="15" x14ac:dyDescent="0.2">
      <c r="A176" s="2"/>
      <c r="B176" s="39"/>
      <c r="C176" s="40"/>
      <c r="D176" s="40"/>
      <c r="E176" s="40"/>
      <c r="F176" s="40"/>
      <c r="G176" s="3"/>
      <c r="H176" s="3"/>
      <c r="I176" s="2"/>
      <c r="J176" s="2"/>
    </row>
    <row r="177" spans="1:10" x14ac:dyDescent="0.2">
      <c r="A177" s="2"/>
      <c r="B177" s="26"/>
      <c r="C177" s="2"/>
      <c r="D177" s="2"/>
      <c r="E177" s="15"/>
      <c r="F177" s="15"/>
      <c r="G177" s="3"/>
      <c r="H177" s="3"/>
      <c r="I177" s="2"/>
      <c r="J177" s="2"/>
    </row>
    <row r="178" spans="1:10" x14ac:dyDescent="0.2">
      <c r="A178" s="2"/>
      <c r="B178" s="26"/>
      <c r="C178" s="2"/>
      <c r="D178" s="2"/>
      <c r="E178" s="15"/>
      <c r="F178" s="15"/>
      <c r="G178" s="3"/>
      <c r="H178" s="3"/>
      <c r="I178" s="2"/>
      <c r="J178" s="2"/>
    </row>
    <row r="179" spans="1:10" x14ac:dyDescent="0.2">
      <c r="A179" s="2"/>
      <c r="B179" s="26"/>
      <c r="C179" s="2"/>
      <c r="D179" s="2"/>
      <c r="E179" s="15"/>
      <c r="F179" s="15"/>
      <c r="G179" s="3"/>
      <c r="H179" s="3"/>
      <c r="I179" s="2"/>
      <c r="J179" s="2"/>
    </row>
    <row r="180" spans="1:10" x14ac:dyDescent="0.2">
      <c r="A180" s="2"/>
      <c r="B180" s="26"/>
      <c r="C180" s="2"/>
      <c r="D180" s="2"/>
      <c r="E180" s="15"/>
      <c r="F180" s="15"/>
      <c r="G180" s="3"/>
      <c r="H180" s="3"/>
      <c r="I180" s="2"/>
      <c r="J180" s="2"/>
    </row>
    <row r="181" spans="1:10" x14ac:dyDescent="0.2">
      <c r="A181" s="2"/>
      <c r="B181" s="26"/>
      <c r="C181" s="2"/>
      <c r="D181" s="2"/>
      <c r="E181" s="15"/>
      <c r="F181" s="15"/>
      <c r="G181" s="3"/>
      <c r="H181" s="3"/>
      <c r="I181" s="2"/>
      <c r="J181" s="2"/>
    </row>
    <row r="182" spans="1:10" x14ac:dyDescent="0.2">
      <c r="A182" s="2"/>
      <c r="B182" s="26"/>
      <c r="C182" s="2"/>
      <c r="D182" s="2"/>
      <c r="E182" s="15"/>
      <c r="F182" s="15"/>
      <c r="G182" s="3"/>
      <c r="H182" s="3"/>
      <c r="I182" s="2"/>
      <c r="J182" s="2"/>
    </row>
    <row r="183" spans="1:10" x14ac:dyDescent="0.2">
      <c r="A183" s="2"/>
      <c r="B183" s="26"/>
      <c r="C183" s="2"/>
      <c r="D183" s="2"/>
      <c r="E183" s="15"/>
      <c r="F183" s="15"/>
      <c r="G183" s="3"/>
      <c r="H183" s="3"/>
      <c r="I183" s="2"/>
      <c r="J183" s="2"/>
    </row>
    <row r="184" spans="1:10" x14ac:dyDescent="0.2">
      <c r="A184" s="2"/>
      <c r="B184" s="26"/>
      <c r="C184" s="2"/>
      <c r="D184" s="2"/>
      <c r="E184" s="15"/>
      <c r="F184" s="15"/>
      <c r="G184" s="3"/>
      <c r="H184" s="3"/>
      <c r="I184" s="2"/>
      <c r="J184" s="2"/>
    </row>
    <row r="185" spans="1:10" x14ac:dyDescent="0.2">
      <c r="A185" s="2"/>
      <c r="B185" s="26"/>
      <c r="C185" s="2"/>
      <c r="D185" s="2"/>
      <c r="E185" s="15"/>
      <c r="F185" s="15"/>
      <c r="G185" s="3"/>
      <c r="H185" s="3"/>
      <c r="I185" s="2"/>
      <c r="J185" s="2"/>
    </row>
    <row r="186" spans="1:10" x14ac:dyDescent="0.2">
      <c r="A186" s="2"/>
      <c r="B186" s="26"/>
      <c r="C186" s="2"/>
      <c r="D186" s="2"/>
      <c r="E186" s="15"/>
      <c r="F186" s="15"/>
      <c r="G186" s="3"/>
      <c r="H186" s="3"/>
      <c r="I186" s="2"/>
      <c r="J186" s="2"/>
    </row>
    <row r="187" spans="1:10" x14ac:dyDescent="0.2">
      <c r="A187" s="2"/>
      <c r="B187" s="26"/>
      <c r="C187" s="2"/>
      <c r="D187" s="2"/>
      <c r="E187" s="15"/>
      <c r="F187" s="15"/>
      <c r="G187" s="3"/>
      <c r="H187" s="3"/>
      <c r="I187" s="2"/>
      <c r="J187" s="2"/>
    </row>
    <row r="188" spans="1:10" x14ac:dyDescent="0.2">
      <c r="A188" s="2"/>
      <c r="B188" s="26"/>
      <c r="C188" s="2"/>
      <c r="D188" s="2"/>
      <c r="E188" s="15"/>
      <c r="F188" s="15"/>
      <c r="G188" s="3"/>
      <c r="H188" s="3"/>
      <c r="I188" s="2"/>
      <c r="J188" s="2"/>
    </row>
    <row r="189" spans="1:10" x14ac:dyDescent="0.2">
      <c r="A189" s="2"/>
      <c r="B189" s="26"/>
      <c r="C189" s="2"/>
      <c r="D189" s="2"/>
      <c r="E189" s="15"/>
      <c r="F189" s="15"/>
      <c r="G189" s="3"/>
      <c r="H189" s="3"/>
      <c r="I189" s="2"/>
      <c r="J189" s="2"/>
    </row>
    <row r="190" spans="1:10" x14ac:dyDescent="0.2">
      <c r="A190" s="2"/>
      <c r="B190" s="26"/>
      <c r="C190" s="2"/>
      <c r="D190" s="2"/>
      <c r="E190" s="15"/>
      <c r="F190" s="15"/>
      <c r="G190" s="3"/>
      <c r="H190" s="3"/>
      <c r="I190" s="2"/>
      <c r="J190" s="2"/>
    </row>
    <row r="191" spans="1:10" x14ac:dyDescent="0.2">
      <c r="A191" s="2"/>
      <c r="B191" s="26"/>
      <c r="C191" s="2"/>
      <c r="D191" s="2"/>
      <c r="E191" s="15"/>
      <c r="F191" s="15"/>
      <c r="G191" s="3"/>
      <c r="H191" s="3"/>
      <c r="I191" s="2"/>
      <c r="J191" s="2"/>
    </row>
    <row r="192" spans="1:10" x14ac:dyDescent="0.2">
      <c r="A192" s="2"/>
      <c r="B192" s="26"/>
      <c r="C192" s="2"/>
      <c r="D192" s="2"/>
      <c r="E192" s="15"/>
      <c r="F192" s="15"/>
      <c r="G192" s="3"/>
      <c r="H192" s="3"/>
      <c r="I192" s="2"/>
      <c r="J192" s="2"/>
    </row>
    <row r="193" spans="1:10" x14ac:dyDescent="0.2">
      <c r="A193" s="2"/>
      <c r="B193" s="26"/>
      <c r="C193" s="2"/>
      <c r="D193" s="2"/>
      <c r="E193" s="15"/>
      <c r="F193" s="15"/>
      <c r="G193" s="3"/>
      <c r="H193" s="3"/>
      <c r="I193" s="2"/>
      <c r="J193" s="2"/>
    </row>
    <row r="194" spans="1:10" x14ac:dyDescent="0.2">
      <c r="A194" s="2"/>
      <c r="B194" s="26"/>
      <c r="C194" s="2"/>
      <c r="D194" s="2"/>
      <c r="E194" s="15"/>
      <c r="F194" s="15"/>
      <c r="G194" s="3"/>
      <c r="H194" s="3"/>
      <c r="I194" s="2"/>
      <c r="J194" s="2"/>
    </row>
    <row r="195" spans="1:10" x14ac:dyDescent="0.2">
      <c r="A195" s="2"/>
      <c r="B195" s="26"/>
      <c r="C195" s="2"/>
      <c r="D195" s="2"/>
      <c r="E195" s="15"/>
      <c r="F195" s="15"/>
      <c r="G195" s="3"/>
      <c r="H195" s="3"/>
      <c r="I195" s="2"/>
      <c r="J195" s="2"/>
    </row>
    <row r="196" spans="1:10" x14ac:dyDescent="0.2">
      <c r="A196" s="2"/>
      <c r="B196" s="26"/>
      <c r="C196" s="2"/>
      <c r="D196" s="2"/>
      <c r="E196" s="15"/>
      <c r="F196" s="15"/>
      <c r="G196" s="3"/>
      <c r="H196" s="3"/>
      <c r="I196" s="2"/>
      <c r="J196" s="2"/>
    </row>
    <row r="197" spans="1:10" x14ac:dyDescent="0.2">
      <c r="A197" s="2"/>
      <c r="B197" s="26"/>
      <c r="C197" s="2"/>
      <c r="D197" s="2"/>
      <c r="E197" s="15"/>
      <c r="F197" s="15"/>
      <c r="G197" s="3"/>
      <c r="H197" s="3"/>
      <c r="I197" s="2"/>
      <c r="J197" s="2"/>
    </row>
    <row r="198" spans="1:10" x14ac:dyDescent="0.2">
      <c r="A198" s="2"/>
      <c r="B198" s="26"/>
      <c r="C198" s="2"/>
      <c r="D198" s="2"/>
      <c r="E198" s="15"/>
      <c r="F198" s="15"/>
      <c r="G198" s="3"/>
      <c r="H198" s="3"/>
      <c r="I198" s="2"/>
      <c r="J198" s="2"/>
    </row>
    <row r="199" spans="1:10" x14ac:dyDescent="0.2">
      <c r="A199" s="2"/>
      <c r="B199" s="26"/>
      <c r="C199" s="2"/>
      <c r="D199" s="2"/>
      <c r="E199" s="15"/>
      <c r="F199" s="15"/>
      <c r="G199" s="3"/>
      <c r="H199" s="3"/>
      <c r="I199" s="2"/>
      <c r="J199" s="2"/>
    </row>
    <row r="200" spans="1:10" x14ac:dyDescent="0.2">
      <c r="A200" s="2"/>
      <c r="B200" s="26"/>
      <c r="C200" s="2"/>
      <c r="D200" s="2"/>
      <c r="E200" s="15"/>
      <c r="F200" s="15"/>
      <c r="G200" s="3"/>
      <c r="H200" s="3"/>
      <c r="I200" s="2"/>
      <c r="J200" s="2"/>
    </row>
    <row r="201" spans="1:10" x14ac:dyDescent="0.2">
      <c r="A201" s="2"/>
      <c r="B201" s="26"/>
      <c r="C201" s="2"/>
      <c r="D201" s="2"/>
      <c r="E201" s="15"/>
      <c r="F201" s="15"/>
      <c r="G201" s="3"/>
      <c r="H201" s="3"/>
      <c r="I201" s="2"/>
      <c r="J201" s="2"/>
    </row>
    <row r="202" spans="1:10" x14ac:dyDescent="0.2">
      <c r="A202" s="2"/>
      <c r="B202" s="26"/>
      <c r="C202" s="2"/>
      <c r="D202" s="2"/>
      <c r="E202" s="15"/>
      <c r="F202" s="15"/>
      <c r="G202" s="3"/>
      <c r="H202" s="3"/>
      <c r="I202" s="2"/>
      <c r="J202" s="2"/>
    </row>
    <row r="203" spans="1:10" x14ac:dyDescent="0.2">
      <c r="A203" s="2"/>
      <c r="B203" s="26"/>
      <c r="C203" s="2"/>
      <c r="D203" s="2"/>
      <c r="E203" s="15"/>
      <c r="F203" s="15"/>
      <c r="G203" s="3"/>
      <c r="H203" s="3"/>
      <c r="I203" s="2"/>
      <c r="J203" s="2"/>
    </row>
    <row r="204" spans="1:10" x14ac:dyDescent="0.2">
      <c r="A204" s="2"/>
      <c r="B204" s="26"/>
      <c r="C204" s="2"/>
      <c r="D204" s="2"/>
      <c r="E204" s="15"/>
      <c r="F204" s="15"/>
      <c r="G204" s="3"/>
      <c r="H204" s="3"/>
      <c r="I204" s="2"/>
      <c r="J204" s="2"/>
    </row>
    <row r="205" spans="1:10" x14ac:dyDescent="0.2">
      <c r="A205" s="2"/>
      <c r="B205" s="26"/>
      <c r="C205" s="2"/>
      <c r="D205" s="2"/>
      <c r="E205" s="15"/>
      <c r="F205" s="15"/>
      <c r="G205" s="3"/>
      <c r="H205" s="3"/>
      <c r="I205" s="2"/>
      <c r="J205" s="2"/>
    </row>
    <row r="206" spans="1:10" x14ac:dyDescent="0.2">
      <c r="A206" s="2"/>
      <c r="B206" s="26"/>
      <c r="C206" s="2"/>
      <c r="D206" s="2"/>
      <c r="E206" s="15"/>
      <c r="F206" s="15"/>
      <c r="G206" s="3"/>
      <c r="H206" s="3"/>
      <c r="I206" s="2"/>
      <c r="J206" s="2"/>
    </row>
    <row r="207" spans="1:10" x14ac:dyDescent="0.2">
      <c r="A207" s="2"/>
      <c r="B207" s="26"/>
      <c r="C207" s="2"/>
      <c r="D207" s="2"/>
      <c r="E207" s="15"/>
      <c r="F207" s="15"/>
      <c r="G207" s="3"/>
      <c r="H207" s="3"/>
      <c r="I207" s="2"/>
      <c r="J207" s="2"/>
    </row>
    <row r="208" spans="1:10" x14ac:dyDescent="0.2">
      <c r="A208" s="2"/>
      <c r="B208" s="26"/>
      <c r="C208" s="2"/>
      <c r="D208" s="2"/>
      <c r="E208" s="15"/>
      <c r="F208" s="15"/>
      <c r="G208" s="3"/>
      <c r="H208" s="3"/>
      <c r="I208" s="2"/>
      <c r="J208" s="2"/>
    </row>
    <row r="209" spans="1:10" x14ac:dyDescent="0.2">
      <c r="A209" s="2"/>
      <c r="B209" s="26"/>
      <c r="C209" s="2"/>
      <c r="D209" s="2"/>
      <c r="E209" s="15"/>
      <c r="F209" s="15"/>
      <c r="G209" s="3"/>
      <c r="H209" s="3"/>
      <c r="I209" s="2"/>
      <c r="J209" s="2"/>
    </row>
    <row r="210" spans="1:10" x14ac:dyDescent="0.2">
      <c r="A210" s="2"/>
      <c r="B210" s="26"/>
      <c r="C210" s="2"/>
      <c r="D210" s="2"/>
      <c r="E210" s="15"/>
      <c r="F210" s="15"/>
      <c r="G210" s="3"/>
      <c r="H210" s="3"/>
      <c r="I210" s="2"/>
      <c r="J210" s="2"/>
    </row>
    <row r="211" spans="1:10" x14ac:dyDescent="0.2">
      <c r="A211" s="2"/>
      <c r="B211" s="26"/>
      <c r="C211" s="2"/>
      <c r="D211" s="2"/>
      <c r="E211" s="15"/>
      <c r="F211" s="15"/>
      <c r="G211" s="3"/>
      <c r="H211" s="3"/>
      <c r="I211" s="2"/>
      <c r="J211" s="2"/>
    </row>
    <row r="212" spans="1:10" x14ac:dyDescent="0.2">
      <c r="A212" s="2"/>
      <c r="B212" s="26"/>
      <c r="C212" s="2"/>
      <c r="D212" s="2"/>
      <c r="E212" s="15"/>
      <c r="F212" s="15"/>
      <c r="G212" s="3"/>
      <c r="H212" s="3"/>
      <c r="I212" s="2"/>
      <c r="J212" s="2"/>
    </row>
    <row r="213" spans="1:10" x14ac:dyDescent="0.2">
      <c r="A213" s="2"/>
      <c r="B213" s="26"/>
      <c r="C213" s="2"/>
      <c r="D213" s="2"/>
      <c r="E213" s="15"/>
      <c r="F213" s="15"/>
      <c r="G213" s="3"/>
      <c r="H213" s="3"/>
      <c r="I213" s="2"/>
      <c r="J213" s="2"/>
    </row>
    <row r="214" spans="1:10" x14ac:dyDescent="0.2">
      <c r="A214" s="2"/>
      <c r="B214" s="26"/>
      <c r="C214" s="2"/>
      <c r="D214" s="2"/>
      <c r="E214" s="15"/>
      <c r="F214" s="15"/>
      <c r="G214" s="3"/>
      <c r="H214" s="3"/>
      <c r="I214" s="2"/>
      <c r="J214" s="2"/>
    </row>
    <row r="215" spans="1:10" x14ac:dyDescent="0.2">
      <c r="A215" s="2"/>
      <c r="B215" s="26"/>
      <c r="C215" s="2"/>
      <c r="D215" s="2"/>
      <c r="E215" s="15"/>
      <c r="F215" s="15"/>
      <c r="G215" s="3"/>
      <c r="H215" s="3"/>
      <c r="I215" s="2"/>
      <c r="J215" s="2"/>
    </row>
    <row r="216" spans="1:10" x14ac:dyDescent="0.2">
      <c r="A216" s="2"/>
      <c r="B216" s="26"/>
      <c r="C216" s="2"/>
      <c r="D216" s="2"/>
      <c r="E216" s="15"/>
      <c r="F216" s="15"/>
      <c r="G216" s="3"/>
      <c r="H216" s="3"/>
      <c r="I216" s="2"/>
      <c r="J216" s="2"/>
    </row>
    <row r="217" spans="1:10" x14ac:dyDescent="0.2">
      <c r="A217" s="2"/>
      <c r="B217" s="26"/>
      <c r="C217" s="2"/>
      <c r="D217" s="2"/>
      <c r="E217" s="15"/>
      <c r="F217" s="15"/>
      <c r="G217" s="3"/>
      <c r="H217" s="3"/>
      <c r="I217" s="2"/>
      <c r="J217" s="2"/>
    </row>
    <row r="218" spans="1:10" x14ac:dyDescent="0.2">
      <c r="A218" s="2"/>
      <c r="B218" s="26"/>
      <c r="C218" s="2"/>
      <c r="D218" s="2"/>
      <c r="E218" s="15"/>
      <c r="F218" s="15"/>
      <c r="G218" s="3"/>
      <c r="H218" s="3"/>
      <c r="I218" s="2"/>
      <c r="J218" s="2"/>
    </row>
    <row r="219" spans="1:10" x14ac:dyDescent="0.2">
      <c r="A219" s="2"/>
      <c r="B219" s="26"/>
      <c r="C219" s="2"/>
      <c r="D219" s="2"/>
      <c r="E219" s="15"/>
      <c r="F219" s="15"/>
      <c r="G219" s="3"/>
      <c r="H219" s="3"/>
      <c r="I219" s="2"/>
      <c r="J219" s="2"/>
    </row>
    <row r="220" spans="1:10" x14ac:dyDescent="0.2">
      <c r="A220" s="2"/>
      <c r="B220" s="26"/>
      <c r="C220" s="2"/>
      <c r="D220" s="2"/>
      <c r="E220" s="15"/>
      <c r="F220" s="15"/>
      <c r="G220" s="3"/>
      <c r="H220" s="3"/>
      <c r="I220" s="2"/>
      <c r="J220" s="2"/>
    </row>
    <row r="221" spans="1:10" x14ac:dyDescent="0.2">
      <c r="A221" s="2"/>
      <c r="B221" s="26"/>
      <c r="C221" s="2"/>
      <c r="D221" s="2"/>
      <c r="E221" s="15"/>
      <c r="F221" s="15"/>
      <c r="G221" s="3"/>
      <c r="H221" s="3"/>
      <c r="I221" s="2"/>
      <c r="J221" s="2"/>
    </row>
    <row r="222" spans="1:10" x14ac:dyDescent="0.2">
      <c r="A222" s="2"/>
      <c r="B222" s="26"/>
      <c r="C222" s="2"/>
      <c r="D222" s="2"/>
      <c r="E222" s="15"/>
      <c r="F222" s="15"/>
      <c r="G222" s="3"/>
      <c r="H222" s="3"/>
      <c r="I222" s="2"/>
      <c r="J222" s="2"/>
    </row>
    <row r="223" spans="1:10" x14ac:dyDescent="0.2">
      <c r="A223" s="2"/>
      <c r="B223" s="26"/>
      <c r="C223" s="2"/>
      <c r="D223" s="2"/>
      <c r="E223" s="15"/>
      <c r="F223" s="15"/>
      <c r="G223" s="3"/>
      <c r="H223" s="3"/>
      <c r="I223" s="2"/>
      <c r="J223" s="2"/>
    </row>
    <row r="224" spans="1:10" x14ac:dyDescent="0.2">
      <c r="A224" s="2"/>
      <c r="B224" s="26"/>
      <c r="C224" s="2"/>
      <c r="D224" s="2"/>
      <c r="E224" s="15"/>
      <c r="F224" s="15"/>
      <c r="G224" s="3"/>
      <c r="H224" s="3"/>
      <c r="I224" s="2"/>
      <c r="J224" s="2"/>
    </row>
    <row r="225" spans="1:10" x14ac:dyDescent="0.2">
      <c r="A225" s="2"/>
      <c r="B225" s="26"/>
      <c r="C225" s="2"/>
      <c r="D225" s="2"/>
      <c r="E225" s="15"/>
      <c r="F225" s="15"/>
      <c r="G225" s="3"/>
      <c r="H225" s="3"/>
      <c r="I225" s="2"/>
      <c r="J225" s="2"/>
    </row>
    <row r="226" spans="1:10" x14ac:dyDescent="0.2">
      <c r="A226" s="2"/>
      <c r="B226" s="26"/>
      <c r="C226" s="2"/>
      <c r="D226" s="2"/>
      <c r="E226" s="15"/>
      <c r="F226" s="15"/>
      <c r="G226" s="3"/>
      <c r="H226" s="3"/>
      <c r="I226" s="2"/>
      <c r="J226" s="2"/>
    </row>
    <row r="227" spans="1:10" x14ac:dyDescent="0.2">
      <c r="A227" s="2"/>
      <c r="B227" s="26"/>
      <c r="C227" s="2"/>
      <c r="D227" s="2"/>
      <c r="E227" s="15"/>
      <c r="F227" s="15"/>
      <c r="G227" s="3"/>
      <c r="H227" s="3"/>
      <c r="I227" s="2"/>
      <c r="J227" s="2"/>
    </row>
    <row r="228" spans="1:10" x14ac:dyDescent="0.2">
      <c r="A228" s="2"/>
      <c r="B228" s="26"/>
      <c r="C228" s="2"/>
      <c r="D228" s="2"/>
      <c r="E228" s="15"/>
      <c r="F228" s="15"/>
      <c r="G228" s="3"/>
      <c r="H228" s="3"/>
      <c r="I228" s="2"/>
      <c r="J228" s="2"/>
    </row>
    <row r="229" spans="1:10" x14ac:dyDescent="0.2">
      <c r="A229" s="2"/>
      <c r="B229" s="26"/>
      <c r="C229" s="2"/>
      <c r="D229" s="2"/>
      <c r="E229" s="15"/>
      <c r="F229" s="15"/>
      <c r="G229" s="3"/>
      <c r="H229" s="3"/>
      <c r="I229" s="2"/>
      <c r="J229" s="2"/>
    </row>
    <row r="230" spans="1:10" x14ac:dyDescent="0.2">
      <c r="A230" s="2"/>
      <c r="B230" s="26"/>
      <c r="C230" s="2"/>
      <c r="D230" s="2"/>
      <c r="E230" s="15"/>
      <c r="F230" s="15"/>
      <c r="G230" s="3"/>
      <c r="H230" s="3"/>
      <c r="I230" s="2"/>
      <c r="J230" s="2"/>
    </row>
    <row r="231" spans="1:10" x14ac:dyDescent="0.2">
      <c r="A231" s="2"/>
      <c r="B231" s="26"/>
      <c r="C231" s="2"/>
      <c r="D231" s="2"/>
      <c r="E231" s="15"/>
      <c r="F231" s="15"/>
      <c r="G231" s="3"/>
      <c r="H231" s="3"/>
      <c r="I231" s="2"/>
      <c r="J231" s="2"/>
    </row>
    <row r="232" spans="1:10" x14ac:dyDescent="0.2">
      <c r="G232" s="3"/>
      <c r="H232" s="3"/>
      <c r="I232" s="2"/>
      <c r="J232" s="2"/>
    </row>
  </sheetData>
  <mergeCells count="13">
    <mergeCell ref="E174:F174"/>
    <mergeCell ref="B48:F48"/>
    <mergeCell ref="B5:F5"/>
    <mergeCell ref="B6:F6"/>
    <mergeCell ref="D1:F1"/>
    <mergeCell ref="B8:F8"/>
    <mergeCell ref="B9:F9"/>
    <mergeCell ref="E170:F170"/>
    <mergeCell ref="E173:F173"/>
    <mergeCell ref="E2:F2"/>
    <mergeCell ref="E3:F3"/>
    <mergeCell ref="B170:C170"/>
    <mergeCell ref="B173:C173"/>
  </mergeCells>
  <printOptions gridLines="1" gridLinesSet="0"/>
  <pageMargins left="0.25" right="0.25" top="0.75" bottom="0.75" header="0.3" footer="0.3"/>
  <pageSetup paperSize="9" fitToWidth="0" fitToHeight="0" orientation="portrait" r:id="rId1"/>
  <headerFooter scaleWithDoc="0" alignWithMargins="0">
    <oddHeader>&amp;C&amp;P</oddHeader>
    <oddFooter>Σελίδα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ΕΣΟΔΑ ΕΞΟΔΑ ΑΠΡΙΛΙΟΣ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Tzedaki Georgia</dc:creator>
  <cp:lastModifiedBy>Miranta Merkoulidou</cp:lastModifiedBy>
  <cp:lastPrinted>2026-03-16T10:24:16Z</cp:lastPrinted>
  <dcterms:created xsi:type="dcterms:W3CDTF">2015-07-13T10:09:20Z</dcterms:created>
  <dcterms:modified xsi:type="dcterms:W3CDTF">2026-05-13T05:33:19Z</dcterms:modified>
</cp:coreProperties>
</file>